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engel\Documents\Bath\2 Composite hydrogels\Advanced Sustainable Systems\Transfer\data for archive\"/>
    </mc:Choice>
  </mc:AlternateContent>
  <xr:revisionPtr revIDLastSave="0" documentId="13_ncr:1_{EB36BEC1-90F1-44DC-8C54-9125D8F6BE6F}" xr6:coauthVersionLast="36" xr6:coauthVersionMax="43" xr10:uidLastSave="{00000000-0000-0000-0000-000000000000}"/>
  <bookViews>
    <workbookView xWindow="-110" yWindow="-110" windowWidth="19420" windowHeight="11020" xr2:uid="{38482133-44C7-4DE4-8758-CEB7A12B35D3}"/>
  </bookViews>
  <sheets>
    <sheet name="Sheet1" sheetId="4" r:id="rId1"/>
    <sheet name="50mM L-Asp" sheetId="1" r:id="rId2"/>
    <sheet name="50mM L-Asp + 30mM D-Asp" sheetId="2" r:id="rId3"/>
    <sheet name="50mM L-Asp + 50mM D-Asp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3" l="1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3" i="3"/>
  <c r="B3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Z102" i="2"/>
  <c r="AA102" i="2"/>
  <c r="AB102" i="2"/>
  <c r="Z103" i="2"/>
  <c r="AA103" i="2"/>
  <c r="AB103" i="2"/>
  <c r="Z104" i="2"/>
  <c r="AA104" i="2"/>
  <c r="AB104" i="2"/>
  <c r="Z105" i="2"/>
  <c r="AA105" i="2"/>
  <c r="AB105" i="2"/>
  <c r="Z106" i="2"/>
  <c r="AA106" i="2"/>
  <c r="AB106" i="2"/>
  <c r="Z107" i="2"/>
  <c r="AA107" i="2"/>
  <c r="AB107" i="2"/>
  <c r="Z108" i="2"/>
  <c r="AA108" i="2"/>
  <c r="AB108" i="2"/>
  <c r="Z109" i="2"/>
  <c r="AA109" i="2"/>
  <c r="AB109" i="2"/>
  <c r="Z110" i="2"/>
  <c r="AA110" i="2"/>
  <c r="AB110" i="2"/>
  <c r="Z111" i="2"/>
  <c r="AA111" i="2"/>
  <c r="AB111" i="2"/>
  <c r="Z112" i="2"/>
  <c r="AA112" i="2"/>
  <c r="AB112" i="2"/>
  <c r="Z113" i="2"/>
  <c r="AA113" i="2"/>
  <c r="AB113" i="2"/>
  <c r="Z114" i="2"/>
  <c r="AA114" i="2"/>
  <c r="AB114" i="2"/>
  <c r="Z115" i="2"/>
  <c r="AA115" i="2"/>
  <c r="AB115" i="2"/>
  <c r="Z116" i="2"/>
  <c r="AA116" i="2"/>
  <c r="AB116" i="2"/>
  <c r="Z117" i="2"/>
  <c r="AA117" i="2"/>
  <c r="AB117" i="2"/>
  <c r="Z118" i="2"/>
  <c r="AA118" i="2"/>
  <c r="AB118" i="2"/>
  <c r="Z119" i="2"/>
  <c r="AA119" i="2"/>
  <c r="AB119" i="2"/>
  <c r="Z120" i="2"/>
  <c r="AA120" i="2"/>
  <c r="AB120" i="2"/>
  <c r="Z121" i="2"/>
  <c r="AA121" i="2"/>
  <c r="AB121" i="2"/>
  <c r="Z122" i="2"/>
  <c r="AA122" i="2"/>
  <c r="AB122" i="2"/>
  <c r="Z123" i="2"/>
  <c r="AA123" i="2"/>
  <c r="AB123" i="2"/>
  <c r="Z124" i="2"/>
  <c r="AA124" i="2"/>
  <c r="AB124" i="2"/>
  <c r="Z125" i="2"/>
  <c r="AA125" i="2"/>
  <c r="AB125" i="2"/>
  <c r="Z126" i="2"/>
  <c r="AA126" i="2"/>
  <c r="AB126" i="2"/>
  <c r="Z127" i="2"/>
  <c r="AA127" i="2"/>
  <c r="AB127" i="2"/>
  <c r="Z128" i="2"/>
  <c r="AA128" i="2"/>
  <c r="AB128" i="2"/>
  <c r="Z129" i="2"/>
  <c r="AA129" i="2"/>
  <c r="AB129" i="2"/>
  <c r="Z130" i="2"/>
  <c r="AA130" i="2"/>
  <c r="AB130" i="2"/>
  <c r="Z131" i="2"/>
  <c r="AA131" i="2"/>
  <c r="AB131" i="2"/>
  <c r="Z132" i="2"/>
  <c r="AA132" i="2"/>
  <c r="AB132" i="2"/>
  <c r="Z133" i="2"/>
  <c r="AA133" i="2"/>
  <c r="AB133" i="2"/>
  <c r="Z134" i="2"/>
  <c r="AA134" i="2"/>
  <c r="AB134" i="2"/>
  <c r="Z135" i="2"/>
  <c r="AA135" i="2"/>
  <c r="AB135" i="2"/>
  <c r="Z136" i="2"/>
  <c r="AA136" i="2"/>
  <c r="AB136" i="2"/>
  <c r="Z137" i="2"/>
  <c r="AA137" i="2"/>
  <c r="AB137" i="2"/>
  <c r="Z138" i="2"/>
  <c r="AA138" i="2"/>
  <c r="AB138" i="2"/>
  <c r="Z139" i="2"/>
  <c r="AA139" i="2"/>
  <c r="AB139" i="2"/>
  <c r="Z140" i="2"/>
  <c r="AA140" i="2"/>
  <c r="AB140" i="2"/>
  <c r="Z141" i="2"/>
  <c r="AA141" i="2"/>
  <c r="AB141" i="2"/>
  <c r="Z142" i="2"/>
  <c r="AA142" i="2"/>
  <c r="AB142" i="2"/>
  <c r="Z143" i="2"/>
  <c r="AA143" i="2"/>
  <c r="AB143" i="2"/>
  <c r="Z144" i="2"/>
  <c r="AA144" i="2"/>
  <c r="AB144" i="2"/>
  <c r="Z145" i="2"/>
  <c r="AA145" i="2"/>
  <c r="AB145" i="2"/>
  <c r="Z146" i="2"/>
  <c r="AA146" i="2"/>
  <c r="AB146" i="2"/>
  <c r="Z147" i="2"/>
  <c r="AA147" i="2"/>
  <c r="AB147" i="2"/>
  <c r="Z148" i="2"/>
  <c r="AA148" i="2"/>
  <c r="AB148" i="2"/>
  <c r="Z149" i="2"/>
  <c r="AA149" i="2"/>
  <c r="AB149" i="2"/>
  <c r="Z150" i="2"/>
  <c r="AA150" i="2"/>
  <c r="AB150" i="2"/>
  <c r="Z151" i="2"/>
  <c r="AA151" i="2"/>
  <c r="AB151" i="2"/>
  <c r="Z152" i="2"/>
  <c r="AA152" i="2"/>
  <c r="AB152" i="2"/>
  <c r="Z153" i="2"/>
  <c r="AA153" i="2"/>
  <c r="AB153" i="2"/>
  <c r="Z154" i="2"/>
  <c r="AA154" i="2"/>
  <c r="AB154" i="2"/>
  <c r="Z155" i="2"/>
  <c r="AA155" i="2"/>
  <c r="AB155" i="2"/>
  <c r="Z156" i="2"/>
  <c r="AA156" i="2"/>
  <c r="AB156" i="2"/>
  <c r="Z157" i="2"/>
  <c r="AA157" i="2"/>
  <c r="AB157" i="2"/>
  <c r="Z158" i="2"/>
  <c r="AA158" i="2"/>
  <c r="AB158" i="2"/>
  <c r="Z159" i="2"/>
  <c r="AA159" i="2"/>
  <c r="AB159" i="2"/>
  <c r="Z160" i="2"/>
  <c r="AA160" i="2"/>
  <c r="AB160" i="2"/>
  <c r="Z161" i="2"/>
  <c r="AA161" i="2"/>
  <c r="AB161" i="2"/>
  <c r="Z162" i="2"/>
  <c r="AA162" i="2"/>
  <c r="AB162" i="2"/>
  <c r="Z163" i="2"/>
  <c r="AA163" i="2"/>
  <c r="AB163" i="2"/>
  <c r="Z164" i="2"/>
  <c r="AA164" i="2"/>
  <c r="AB164" i="2"/>
  <c r="Z165" i="2"/>
  <c r="AA165" i="2"/>
  <c r="AB165" i="2"/>
  <c r="Z166" i="2"/>
  <c r="AA166" i="2"/>
  <c r="AB166" i="2"/>
  <c r="Z167" i="2"/>
  <c r="AA167" i="2"/>
  <c r="AB167" i="2"/>
  <c r="Z168" i="2"/>
  <c r="AA168" i="2"/>
  <c r="AB168" i="2"/>
  <c r="Z169" i="2"/>
  <c r="AA169" i="2"/>
  <c r="AB169" i="2"/>
  <c r="Z170" i="2"/>
  <c r="AA170" i="2"/>
  <c r="AB170" i="2"/>
  <c r="Z171" i="2"/>
  <c r="AA171" i="2"/>
  <c r="AB171" i="2"/>
  <c r="Z172" i="2"/>
  <c r="AA172" i="2"/>
  <c r="AB172" i="2"/>
  <c r="Z173" i="2"/>
  <c r="AA173" i="2"/>
  <c r="AB173" i="2"/>
  <c r="Z174" i="2"/>
  <c r="AA174" i="2"/>
  <c r="AB174" i="2"/>
  <c r="Z175" i="2"/>
  <c r="AA175" i="2"/>
  <c r="AB175" i="2"/>
  <c r="Z176" i="2"/>
  <c r="AA176" i="2"/>
  <c r="AB176" i="2"/>
  <c r="Z177" i="2"/>
  <c r="AA177" i="2"/>
  <c r="AB177" i="2"/>
  <c r="Z178" i="2"/>
  <c r="AA178" i="2"/>
  <c r="AB178" i="2"/>
  <c r="Z179" i="2"/>
  <c r="AA179" i="2"/>
  <c r="AB179" i="2"/>
  <c r="Z180" i="2"/>
  <c r="AA180" i="2"/>
  <c r="AB180" i="2"/>
  <c r="Z181" i="2"/>
  <c r="AA181" i="2"/>
  <c r="AB181" i="2"/>
  <c r="Z182" i="2"/>
  <c r="AA182" i="2"/>
  <c r="AB182" i="2"/>
  <c r="Z183" i="2"/>
  <c r="AA183" i="2"/>
  <c r="AB183" i="2"/>
  <c r="Z184" i="2"/>
  <c r="AA184" i="2"/>
  <c r="AB184" i="2"/>
  <c r="Z185" i="2"/>
  <c r="AA185" i="2"/>
  <c r="AB185" i="2"/>
  <c r="Z186" i="2"/>
  <c r="AA186" i="2"/>
  <c r="AB186" i="2"/>
  <c r="Z187" i="2"/>
  <c r="AA187" i="2"/>
  <c r="AB187" i="2"/>
  <c r="Z188" i="2"/>
  <c r="AA188" i="2"/>
  <c r="AB188" i="2"/>
  <c r="Z189" i="2"/>
  <c r="AA189" i="2"/>
  <c r="AB189" i="2"/>
  <c r="Z190" i="2"/>
  <c r="AA190" i="2"/>
  <c r="AB190" i="2"/>
  <c r="Z191" i="2"/>
  <c r="AA191" i="2"/>
  <c r="AB191" i="2"/>
  <c r="Z192" i="2"/>
  <c r="AA192" i="2"/>
  <c r="AB192" i="2"/>
  <c r="Z193" i="2"/>
  <c r="AA193" i="2"/>
  <c r="AB193" i="2"/>
  <c r="Z194" i="2"/>
  <c r="AA194" i="2"/>
  <c r="AB194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3" i="2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4" i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AB11" i="2" l="1"/>
  <c r="AB19" i="2"/>
  <c r="AB27" i="2"/>
  <c r="AB35" i="2"/>
  <c r="AB43" i="2"/>
  <c r="AB51" i="2"/>
  <c r="AB59" i="2"/>
  <c r="AB67" i="2"/>
  <c r="AB75" i="2"/>
  <c r="AB83" i="2"/>
  <c r="AB91" i="2"/>
  <c r="AB99" i="2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AA6" i="2"/>
  <c r="AA14" i="2"/>
  <c r="AA22" i="2"/>
  <c r="AA30" i="2"/>
  <c r="AA38" i="2"/>
  <c r="AA46" i="2"/>
  <c r="AA54" i="2"/>
  <c r="AA62" i="2"/>
  <c r="AA70" i="2"/>
  <c r="AA78" i="2"/>
  <c r="AA86" i="2"/>
  <c r="AA94" i="2"/>
  <c r="AA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3" i="2"/>
  <c r="AB4" i="2"/>
  <c r="AB5" i="2"/>
  <c r="AB6" i="2"/>
  <c r="AA7" i="2"/>
  <c r="AA8" i="2"/>
  <c r="AA9" i="2"/>
  <c r="AA10" i="2"/>
  <c r="AA11" i="2"/>
  <c r="AB12" i="2"/>
  <c r="AB13" i="2"/>
  <c r="AB14" i="2"/>
  <c r="AA15" i="2"/>
  <c r="AA16" i="2"/>
  <c r="AA17" i="2"/>
  <c r="AA18" i="2"/>
  <c r="AA19" i="2"/>
  <c r="AB20" i="2"/>
  <c r="AB21" i="2"/>
  <c r="AB22" i="2"/>
  <c r="AA23" i="2"/>
  <c r="AA24" i="2"/>
  <c r="AA25" i="2"/>
  <c r="AA26" i="2"/>
  <c r="AA27" i="2"/>
  <c r="AB28" i="2"/>
  <c r="AB29" i="2"/>
  <c r="AB30" i="2"/>
  <c r="AA31" i="2"/>
  <c r="AA32" i="2"/>
  <c r="AA33" i="2"/>
  <c r="AA34" i="2"/>
  <c r="AA35" i="2"/>
  <c r="AB36" i="2"/>
  <c r="AB37" i="2"/>
  <c r="AB38" i="2"/>
  <c r="AA39" i="2"/>
  <c r="AA40" i="2"/>
  <c r="AA41" i="2"/>
  <c r="AA42" i="2"/>
  <c r="AA43" i="2"/>
  <c r="AB44" i="2"/>
  <c r="AB45" i="2"/>
  <c r="AB46" i="2"/>
  <c r="AA47" i="2"/>
  <c r="AA48" i="2"/>
  <c r="AA49" i="2"/>
  <c r="AA50" i="2"/>
  <c r="AA51" i="2"/>
  <c r="AB52" i="2"/>
  <c r="AB53" i="2"/>
  <c r="AB54" i="2"/>
  <c r="AA55" i="2"/>
  <c r="AA56" i="2"/>
  <c r="AA57" i="2"/>
  <c r="AA58" i="2"/>
  <c r="AA59" i="2"/>
  <c r="AB60" i="2"/>
  <c r="AB61" i="2"/>
  <c r="AB62" i="2"/>
  <c r="AA63" i="2"/>
  <c r="AA64" i="2"/>
  <c r="AA65" i="2"/>
  <c r="AA66" i="2"/>
  <c r="AA67" i="2"/>
  <c r="AB68" i="2"/>
  <c r="AB69" i="2"/>
  <c r="AB70" i="2"/>
  <c r="AA71" i="2"/>
  <c r="AA72" i="2"/>
  <c r="AA73" i="2"/>
  <c r="AA74" i="2"/>
  <c r="AA75" i="2"/>
  <c r="AB76" i="2"/>
  <c r="AB77" i="2"/>
  <c r="AB78" i="2"/>
  <c r="AA79" i="2"/>
  <c r="AA80" i="2"/>
  <c r="AA81" i="2"/>
  <c r="AA82" i="2"/>
  <c r="AA83" i="2"/>
  <c r="AB84" i="2"/>
  <c r="AB85" i="2"/>
  <c r="AB86" i="2"/>
  <c r="AA87" i="2"/>
  <c r="AA88" i="2"/>
  <c r="AA89" i="2"/>
  <c r="AA90" i="2"/>
  <c r="AA91" i="2"/>
  <c r="AB92" i="2"/>
  <c r="AB93" i="2"/>
  <c r="AB94" i="2"/>
  <c r="AA95" i="2"/>
  <c r="AA96" i="2"/>
  <c r="AA97" i="2"/>
  <c r="AA98" i="2"/>
  <c r="AA99" i="2"/>
  <c r="AB100" i="2"/>
  <c r="AB101" i="2"/>
  <c r="A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3" i="2"/>
  <c r="B3" i="2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4" i="1"/>
  <c r="J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4" i="1"/>
  <c r="B105" i="1"/>
  <c r="B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4" i="1"/>
  <c r="AA101" i="2" l="1"/>
  <c r="AA93" i="2"/>
  <c r="AA85" i="2"/>
  <c r="AA77" i="2"/>
  <c r="AA69" i="2"/>
  <c r="AA61" i="2"/>
  <c r="AA53" i="2"/>
  <c r="AA45" i="2"/>
  <c r="AA37" i="2"/>
  <c r="AA29" i="2"/>
  <c r="AA21" i="2"/>
  <c r="AA13" i="2"/>
  <c r="AA5" i="2"/>
  <c r="AB98" i="2"/>
  <c r="AB90" i="2"/>
  <c r="AB82" i="2"/>
  <c r="AB74" i="2"/>
  <c r="AB66" i="2"/>
  <c r="AB58" i="2"/>
  <c r="AB50" i="2"/>
  <c r="AB42" i="2"/>
  <c r="AB34" i="2"/>
  <c r="AB26" i="2"/>
  <c r="AB18" i="2"/>
  <c r="AB10" i="2"/>
  <c r="AA100" i="2"/>
  <c r="AA92" i="2"/>
  <c r="AA84" i="2"/>
  <c r="AA76" i="2"/>
  <c r="AA68" i="2"/>
  <c r="AA60" i="2"/>
  <c r="AA52" i="2"/>
  <c r="AA44" i="2"/>
  <c r="AA36" i="2"/>
  <c r="AA28" i="2"/>
  <c r="AA20" i="2"/>
  <c r="AA12" i="2"/>
  <c r="AA4" i="2"/>
  <c r="AB97" i="2"/>
  <c r="AB89" i="2"/>
  <c r="AB81" i="2"/>
  <c r="AB73" i="2"/>
  <c r="AB65" i="2"/>
  <c r="AB57" i="2"/>
  <c r="AB49" i="2"/>
  <c r="AB41" i="2"/>
  <c r="AB33" i="2"/>
  <c r="AB25" i="2"/>
  <c r="AB17" i="2"/>
  <c r="AB9" i="2"/>
  <c r="AB96" i="2"/>
  <c r="AB88" i="2"/>
  <c r="AB80" i="2"/>
  <c r="AB72" i="2"/>
  <c r="AB64" i="2"/>
  <c r="AB56" i="2"/>
  <c r="AB48" i="2"/>
  <c r="AB40" i="2"/>
  <c r="AB32" i="2"/>
  <c r="AB24" i="2"/>
  <c r="AB16" i="2"/>
  <c r="AB8" i="2"/>
  <c r="AB95" i="2"/>
  <c r="AB87" i="2"/>
  <c r="AB79" i="2"/>
  <c r="AB71" i="2"/>
  <c r="AB63" i="2"/>
  <c r="AB55" i="2"/>
  <c r="AB47" i="2"/>
  <c r="AB39" i="2"/>
  <c r="AB31" i="2"/>
  <c r="AB23" i="2"/>
  <c r="AB15" i="2"/>
  <c r="AB7" i="2"/>
  <c r="L104" i="1"/>
  <c r="D104" i="1"/>
  <c r="D105" i="1"/>
  <c r="AA93" i="1" l="1"/>
  <c r="AA53" i="1"/>
  <c r="AA92" i="1"/>
  <c r="AA52" i="1"/>
  <c r="AC12" i="1"/>
  <c r="AA12" i="1"/>
  <c r="AA98" i="1"/>
  <c r="AA74" i="1"/>
  <c r="AA42" i="1"/>
  <c r="AA10" i="1"/>
  <c r="AC10" i="1"/>
  <c r="AC6" i="1"/>
  <c r="AA6" i="1"/>
  <c r="AA97" i="1"/>
  <c r="AA89" i="1"/>
  <c r="AA81" i="1"/>
  <c r="AA73" i="1"/>
  <c r="AA65" i="1"/>
  <c r="AA57" i="1"/>
  <c r="AA49" i="1"/>
  <c r="AA41" i="1"/>
  <c r="AA33" i="1"/>
  <c r="AA25" i="1"/>
  <c r="AA17" i="1"/>
  <c r="AA9" i="1"/>
  <c r="AC9" i="1"/>
  <c r="AA85" i="1"/>
  <c r="AA45" i="1"/>
  <c r="AA68" i="1"/>
  <c r="AA28" i="1"/>
  <c r="AA90" i="1"/>
  <c r="AA66" i="1"/>
  <c r="AA34" i="1"/>
  <c r="AA96" i="1"/>
  <c r="AA88" i="1"/>
  <c r="AA80" i="1"/>
  <c r="AA72" i="1"/>
  <c r="AA64" i="1"/>
  <c r="AA56" i="1"/>
  <c r="AA48" i="1"/>
  <c r="AA40" i="1"/>
  <c r="AA32" i="1"/>
  <c r="AA24" i="1"/>
  <c r="AA16" i="1"/>
  <c r="AA8" i="1"/>
  <c r="AC8" i="1"/>
  <c r="AA69" i="1"/>
  <c r="AA21" i="1"/>
  <c r="AA76" i="1"/>
  <c r="AA36" i="1"/>
  <c r="AA82" i="1"/>
  <c r="AA50" i="1"/>
  <c r="AA26" i="1"/>
  <c r="AA18" i="1"/>
  <c r="AA95" i="1"/>
  <c r="AA87" i="1"/>
  <c r="AA79" i="1"/>
  <c r="AA71" i="1"/>
  <c r="AA63" i="1"/>
  <c r="AA55" i="1"/>
  <c r="AA47" i="1"/>
  <c r="AA39" i="1"/>
  <c r="AA31" i="1"/>
  <c r="AA23" i="1"/>
  <c r="AA15" i="1"/>
  <c r="AA7" i="1"/>
  <c r="AC7" i="1"/>
  <c r="AA29" i="1"/>
  <c r="AA100" i="1"/>
  <c r="AA44" i="1"/>
  <c r="AC5" i="1"/>
  <c r="AA5" i="1"/>
  <c r="AA58" i="1"/>
  <c r="AA102" i="1"/>
  <c r="AA94" i="1"/>
  <c r="AA86" i="1"/>
  <c r="AA78" i="1"/>
  <c r="AA70" i="1"/>
  <c r="AA62" i="1"/>
  <c r="AA54" i="1"/>
  <c r="AA46" i="1"/>
  <c r="AA38" i="1"/>
  <c r="AA30" i="1"/>
  <c r="AA22" i="1"/>
  <c r="AA14" i="1"/>
  <c r="AA37" i="1"/>
  <c r="AA77" i="1"/>
  <c r="AA101" i="1"/>
  <c r="AA61" i="1"/>
  <c r="AA13" i="1"/>
  <c r="AA84" i="1"/>
  <c r="AA60" i="1"/>
  <c r="AA20" i="1"/>
  <c r="Z4" i="1"/>
  <c r="AA4" i="1" s="1"/>
  <c r="AC4" i="1"/>
  <c r="AA99" i="1"/>
  <c r="AA91" i="1"/>
  <c r="AA83" i="1"/>
  <c r="AA75" i="1"/>
  <c r="AA67" i="1"/>
  <c r="AA59" i="1"/>
  <c r="AA51" i="1"/>
  <c r="AA43" i="1"/>
  <c r="AA35" i="1"/>
  <c r="AA27" i="1"/>
  <c r="AA19" i="1"/>
  <c r="AC11" i="1"/>
  <c r="AA11" i="1"/>
</calcChain>
</file>

<file path=xl/sharedStrings.xml><?xml version="1.0" encoding="utf-8"?>
<sst xmlns="http://schemas.openxmlformats.org/spreadsheetml/2006/main" count="70" uniqueCount="19">
  <si>
    <t>Area</t>
  </si>
  <si>
    <t>Mean</t>
  </si>
  <si>
    <t>Min</t>
  </si>
  <si>
    <t>Max</t>
  </si>
  <si>
    <t>Slice</t>
  </si>
  <si>
    <t>Mean-Mean(t=0)</t>
  </si>
  <si>
    <t>t (s)</t>
  </si>
  <si>
    <t>sd</t>
  </si>
  <si>
    <t>t</t>
  </si>
  <si>
    <t>STDEVP</t>
  </si>
  <si>
    <t>Relative darkness (d)</t>
  </si>
  <si>
    <t>Time</t>
  </si>
  <si>
    <t>s</t>
  </si>
  <si>
    <t>-</t>
  </si>
  <si>
    <r>
      <t xml:space="preserve">Relative darkness, </t>
    </r>
    <r>
      <rPr>
        <b/>
        <i/>
        <sz val="11"/>
        <color theme="1"/>
        <rFont val="Calibri"/>
        <family val="2"/>
        <scheme val="minor"/>
      </rPr>
      <t>d</t>
    </r>
  </si>
  <si>
    <r>
      <t xml:space="preserve">stand. dev. of </t>
    </r>
    <r>
      <rPr>
        <b/>
        <i/>
        <sz val="11"/>
        <color theme="1"/>
        <rFont val="Calibri"/>
        <family val="2"/>
        <scheme val="minor"/>
      </rPr>
      <t>d</t>
    </r>
  </si>
  <si>
    <t>a) 50 mM L-Asp only</t>
  </si>
  <si>
    <t>b) 50 mM L-Asp + 15 mM D-Asp</t>
  </si>
  <si>
    <t>c) 50 mM L-Asp + 50 mM D-Asp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</si>
</sst>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72" fontId="0" fillId="0" borderId="0" xfId="0" applyNumberFormat="1"/>
    <xf numFmtId="1" fontId="0" fillId="0" borderId="0" xfId="0" applyNumberFormat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'50mM L-Asp'!$B$4:$B$105</c:f>
              <c:numCache>
                <c:formatCode>General</c:formatCode>
                <c:ptCount val="10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100">
                  <c:v>990</c:v>
                </c:pt>
                <c:pt idx="101">
                  <c:v>1000</c:v>
                </c:pt>
              </c:numCache>
            </c:numRef>
          </c:xVal>
          <c:yVal>
            <c:numRef>
              <c:f>'50mM L-Asp'!$D$4:$D$105</c:f>
              <c:numCache>
                <c:formatCode>General</c:formatCode>
                <c:ptCount val="102"/>
                <c:pt idx="0">
                  <c:v>0</c:v>
                </c:pt>
                <c:pt idx="1">
                  <c:v>0.72100000000000364</c:v>
                </c:pt>
                <c:pt idx="2">
                  <c:v>1.3950000000000102</c:v>
                </c:pt>
                <c:pt idx="3">
                  <c:v>1.8400000000000034</c:v>
                </c:pt>
                <c:pt idx="4">
                  <c:v>2.6170000000000186</c:v>
                </c:pt>
                <c:pt idx="5">
                  <c:v>4.0649999999999977</c:v>
                </c:pt>
                <c:pt idx="6">
                  <c:v>5.8430000000000177</c:v>
                </c:pt>
                <c:pt idx="7">
                  <c:v>8.1490000000000009</c:v>
                </c:pt>
                <c:pt idx="8">
                  <c:v>9.8720000000000141</c:v>
                </c:pt>
                <c:pt idx="9">
                  <c:v>11.550000000000011</c:v>
                </c:pt>
                <c:pt idx="10">
                  <c:v>12.817000000000007</c:v>
                </c:pt>
                <c:pt idx="11">
                  <c:v>14.064999999999998</c:v>
                </c:pt>
                <c:pt idx="12">
                  <c:v>15.512</c:v>
                </c:pt>
                <c:pt idx="13">
                  <c:v>16.681000000000012</c:v>
                </c:pt>
                <c:pt idx="14">
                  <c:v>17.760000000000019</c:v>
                </c:pt>
                <c:pt idx="15">
                  <c:v>18.796000000000021</c:v>
                </c:pt>
                <c:pt idx="16">
                  <c:v>19.705000000000013</c:v>
                </c:pt>
                <c:pt idx="17">
                  <c:v>20.433999999999997</c:v>
                </c:pt>
                <c:pt idx="18">
                  <c:v>21.27800000000002</c:v>
                </c:pt>
                <c:pt idx="19">
                  <c:v>22.126000000000005</c:v>
                </c:pt>
                <c:pt idx="20">
                  <c:v>22.90100000000001</c:v>
                </c:pt>
                <c:pt idx="21">
                  <c:v>23.795000000000016</c:v>
                </c:pt>
                <c:pt idx="22">
                  <c:v>24.39100000000002</c:v>
                </c:pt>
                <c:pt idx="23">
                  <c:v>25.201000000000022</c:v>
                </c:pt>
                <c:pt idx="24">
                  <c:v>26.189999999999998</c:v>
                </c:pt>
                <c:pt idx="25">
                  <c:v>26.991000000000014</c:v>
                </c:pt>
                <c:pt idx="26">
                  <c:v>27.738</c:v>
                </c:pt>
                <c:pt idx="27">
                  <c:v>28.729000000000013</c:v>
                </c:pt>
                <c:pt idx="28">
                  <c:v>29.515000000000015</c:v>
                </c:pt>
                <c:pt idx="29">
                  <c:v>30.298000000000002</c:v>
                </c:pt>
                <c:pt idx="30">
                  <c:v>31.113</c:v>
                </c:pt>
                <c:pt idx="31">
                  <c:v>31.863</c:v>
                </c:pt>
                <c:pt idx="32">
                  <c:v>32.563000000000017</c:v>
                </c:pt>
                <c:pt idx="33">
                  <c:v>33.373000000000019</c:v>
                </c:pt>
                <c:pt idx="34">
                  <c:v>34.27800000000002</c:v>
                </c:pt>
                <c:pt idx="35">
                  <c:v>34.956000000000017</c:v>
                </c:pt>
                <c:pt idx="36">
                  <c:v>35.683999999999997</c:v>
                </c:pt>
                <c:pt idx="37">
                  <c:v>36.356999999999999</c:v>
                </c:pt>
                <c:pt idx="38">
                  <c:v>36.971000000000004</c:v>
                </c:pt>
                <c:pt idx="39">
                  <c:v>37.721000000000004</c:v>
                </c:pt>
                <c:pt idx="40">
                  <c:v>38.40900000000002</c:v>
                </c:pt>
                <c:pt idx="41">
                  <c:v>39.080000000000013</c:v>
                </c:pt>
                <c:pt idx="42">
                  <c:v>39.718000000000018</c:v>
                </c:pt>
                <c:pt idx="43">
                  <c:v>40.366000000000014</c:v>
                </c:pt>
                <c:pt idx="44">
                  <c:v>40.875</c:v>
                </c:pt>
                <c:pt idx="45">
                  <c:v>41.570999999999998</c:v>
                </c:pt>
                <c:pt idx="46">
                  <c:v>42.13900000000001</c:v>
                </c:pt>
                <c:pt idx="47">
                  <c:v>42.771000000000015</c:v>
                </c:pt>
                <c:pt idx="48">
                  <c:v>43.296000000000021</c:v>
                </c:pt>
                <c:pt idx="49">
                  <c:v>43.823000000000008</c:v>
                </c:pt>
                <c:pt idx="50">
                  <c:v>44.326999999999998</c:v>
                </c:pt>
                <c:pt idx="51">
                  <c:v>44.814000000000021</c:v>
                </c:pt>
                <c:pt idx="52">
                  <c:v>45.199000000000012</c:v>
                </c:pt>
                <c:pt idx="53">
                  <c:v>45.64700000000002</c:v>
                </c:pt>
                <c:pt idx="54">
                  <c:v>46.229000000000013</c:v>
                </c:pt>
                <c:pt idx="55">
                  <c:v>46.695000000000022</c:v>
                </c:pt>
                <c:pt idx="56">
                  <c:v>47.074000000000012</c:v>
                </c:pt>
                <c:pt idx="57">
                  <c:v>47.692000000000007</c:v>
                </c:pt>
                <c:pt idx="58">
                  <c:v>48.111000000000018</c:v>
                </c:pt>
                <c:pt idx="59">
                  <c:v>48.574000000000012</c:v>
                </c:pt>
                <c:pt idx="60">
                  <c:v>49.024000000000001</c:v>
                </c:pt>
                <c:pt idx="61">
                  <c:v>49.511000000000024</c:v>
                </c:pt>
                <c:pt idx="62">
                  <c:v>49.77800000000002</c:v>
                </c:pt>
                <c:pt idx="63">
                  <c:v>50.457000000000022</c:v>
                </c:pt>
                <c:pt idx="64">
                  <c:v>50.800000000000011</c:v>
                </c:pt>
                <c:pt idx="65">
                  <c:v>51.093000000000018</c:v>
                </c:pt>
                <c:pt idx="66">
                  <c:v>51.459000000000003</c:v>
                </c:pt>
                <c:pt idx="67">
                  <c:v>52.018000000000001</c:v>
                </c:pt>
                <c:pt idx="68">
                  <c:v>52.432000000000016</c:v>
                </c:pt>
                <c:pt idx="69">
                  <c:v>53.00200000000001</c:v>
                </c:pt>
                <c:pt idx="70">
                  <c:v>53.431000000000012</c:v>
                </c:pt>
                <c:pt idx="71">
                  <c:v>53.75200000000001</c:v>
                </c:pt>
                <c:pt idx="72">
                  <c:v>54.100999999999999</c:v>
                </c:pt>
                <c:pt idx="73">
                  <c:v>54.519000000000005</c:v>
                </c:pt>
                <c:pt idx="74">
                  <c:v>55.052999999999997</c:v>
                </c:pt>
                <c:pt idx="75">
                  <c:v>55.392000000000024</c:v>
                </c:pt>
                <c:pt idx="76">
                  <c:v>55.925000000000011</c:v>
                </c:pt>
                <c:pt idx="77">
                  <c:v>56.370000000000005</c:v>
                </c:pt>
                <c:pt idx="78">
                  <c:v>56.77600000000001</c:v>
                </c:pt>
                <c:pt idx="79">
                  <c:v>57.131</c:v>
                </c:pt>
                <c:pt idx="80">
                  <c:v>57.581000000000017</c:v>
                </c:pt>
                <c:pt idx="81">
                  <c:v>57.963000000000022</c:v>
                </c:pt>
                <c:pt idx="82">
                  <c:v>58.324000000000012</c:v>
                </c:pt>
                <c:pt idx="83">
                  <c:v>58.755000000000024</c:v>
                </c:pt>
                <c:pt idx="84">
                  <c:v>58.955000000000013</c:v>
                </c:pt>
                <c:pt idx="85">
                  <c:v>59.216000000000008</c:v>
                </c:pt>
                <c:pt idx="86">
                  <c:v>59.811000000000007</c:v>
                </c:pt>
                <c:pt idx="87">
                  <c:v>60.069000000000017</c:v>
                </c:pt>
                <c:pt idx="88">
                  <c:v>60.318000000000012</c:v>
                </c:pt>
                <c:pt idx="89">
                  <c:v>60.588999999999999</c:v>
                </c:pt>
                <c:pt idx="90">
                  <c:v>60.957000000000022</c:v>
                </c:pt>
                <c:pt idx="91">
                  <c:v>61.343000000000018</c:v>
                </c:pt>
                <c:pt idx="92">
                  <c:v>61.685000000000002</c:v>
                </c:pt>
                <c:pt idx="93">
                  <c:v>62.106000000000023</c:v>
                </c:pt>
                <c:pt idx="94">
                  <c:v>62.326999999999998</c:v>
                </c:pt>
                <c:pt idx="95">
                  <c:v>62.654000000000025</c:v>
                </c:pt>
                <c:pt idx="96">
                  <c:v>63.121000000000009</c:v>
                </c:pt>
                <c:pt idx="97">
                  <c:v>63.420000000000016</c:v>
                </c:pt>
                <c:pt idx="98">
                  <c:v>63.691000000000003</c:v>
                </c:pt>
                <c:pt idx="100">
                  <c:v>0.99536626704607301</c:v>
                </c:pt>
                <c:pt idx="10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EC-4E6C-A7AB-334DAD8AF2A3}"/>
            </c:ext>
          </c:extLst>
        </c:ser>
        <c:ser>
          <c:idx val="1"/>
          <c:order val="1"/>
          <c:tx>
            <c:v>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'50mM L-Asp'!$J$4:$J$104</c:f>
              <c:numCache>
                <c:formatCode>General</c:formatCode>
                <c:ptCount val="10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100">
                  <c:v>990</c:v>
                </c:pt>
              </c:numCache>
            </c:numRef>
          </c:xVal>
          <c:yVal>
            <c:numRef>
              <c:f>'50mM L-Asp'!$L$4:$L$104</c:f>
              <c:numCache>
                <c:formatCode>General</c:formatCode>
                <c:ptCount val="101"/>
                <c:pt idx="0">
                  <c:v>0</c:v>
                </c:pt>
                <c:pt idx="1">
                  <c:v>0.7979999999999734</c:v>
                </c:pt>
                <c:pt idx="2">
                  <c:v>1.3689999999999998</c:v>
                </c:pt>
                <c:pt idx="3">
                  <c:v>1.9299999999999784</c:v>
                </c:pt>
                <c:pt idx="4">
                  <c:v>2.5300000000000011</c:v>
                </c:pt>
                <c:pt idx="5">
                  <c:v>2.9669999999999845</c:v>
                </c:pt>
                <c:pt idx="6">
                  <c:v>3.5819999999999936</c:v>
                </c:pt>
                <c:pt idx="7">
                  <c:v>4.5889999999999986</c:v>
                </c:pt>
                <c:pt idx="8">
                  <c:v>6.0389999999999873</c:v>
                </c:pt>
                <c:pt idx="9">
                  <c:v>7.7809999999999775</c:v>
                </c:pt>
                <c:pt idx="10">
                  <c:v>9.7319999999999993</c:v>
                </c:pt>
                <c:pt idx="11">
                  <c:v>11.446999999999974</c:v>
                </c:pt>
                <c:pt idx="12">
                  <c:v>13.092999999999989</c:v>
                </c:pt>
                <c:pt idx="13">
                  <c:v>14.62299999999999</c:v>
                </c:pt>
                <c:pt idx="14">
                  <c:v>16.047999999999973</c:v>
                </c:pt>
                <c:pt idx="15">
                  <c:v>17.391999999999996</c:v>
                </c:pt>
                <c:pt idx="16">
                  <c:v>18.460999999999984</c:v>
                </c:pt>
                <c:pt idx="17">
                  <c:v>19.582999999999998</c:v>
                </c:pt>
                <c:pt idx="18">
                  <c:v>20.575999999999993</c:v>
                </c:pt>
                <c:pt idx="19">
                  <c:v>21.450999999999993</c:v>
                </c:pt>
                <c:pt idx="20">
                  <c:v>22.375</c:v>
                </c:pt>
                <c:pt idx="21">
                  <c:v>23.232999999999976</c:v>
                </c:pt>
                <c:pt idx="22">
                  <c:v>24.099999999999994</c:v>
                </c:pt>
                <c:pt idx="23">
                  <c:v>24.801999999999992</c:v>
                </c:pt>
                <c:pt idx="24">
                  <c:v>25.599999999999994</c:v>
                </c:pt>
                <c:pt idx="25">
                  <c:v>26.329999999999984</c:v>
                </c:pt>
                <c:pt idx="26">
                  <c:v>27.169999999999987</c:v>
                </c:pt>
                <c:pt idx="27">
                  <c:v>27.871999999999986</c:v>
                </c:pt>
                <c:pt idx="28">
                  <c:v>28.61699999999999</c:v>
                </c:pt>
                <c:pt idx="29">
                  <c:v>29.507999999999981</c:v>
                </c:pt>
                <c:pt idx="30">
                  <c:v>30.080999999999989</c:v>
                </c:pt>
                <c:pt idx="31">
                  <c:v>30.924999999999983</c:v>
                </c:pt>
                <c:pt idx="32">
                  <c:v>31.73599999999999</c:v>
                </c:pt>
                <c:pt idx="33">
                  <c:v>32.607999999999976</c:v>
                </c:pt>
                <c:pt idx="34">
                  <c:v>33.367999999999995</c:v>
                </c:pt>
                <c:pt idx="35">
                  <c:v>34.185999999999979</c:v>
                </c:pt>
                <c:pt idx="36">
                  <c:v>34.821999999999974</c:v>
                </c:pt>
                <c:pt idx="37">
                  <c:v>35.503999999999991</c:v>
                </c:pt>
                <c:pt idx="38">
                  <c:v>36.415999999999997</c:v>
                </c:pt>
                <c:pt idx="39">
                  <c:v>37.044999999999987</c:v>
                </c:pt>
                <c:pt idx="40">
                  <c:v>37.758999999999986</c:v>
                </c:pt>
                <c:pt idx="41">
                  <c:v>38.498999999999995</c:v>
                </c:pt>
                <c:pt idx="42">
                  <c:v>39.19</c:v>
                </c:pt>
                <c:pt idx="43">
                  <c:v>39.873999999999995</c:v>
                </c:pt>
                <c:pt idx="44">
                  <c:v>40.472999999999985</c:v>
                </c:pt>
                <c:pt idx="45">
                  <c:v>41.157999999999987</c:v>
                </c:pt>
                <c:pt idx="46">
                  <c:v>41.704999999999984</c:v>
                </c:pt>
                <c:pt idx="47">
                  <c:v>42.445999999999998</c:v>
                </c:pt>
                <c:pt idx="48">
                  <c:v>42.994</c:v>
                </c:pt>
                <c:pt idx="49">
                  <c:v>43.546999999999997</c:v>
                </c:pt>
                <c:pt idx="50">
                  <c:v>43.978999999999985</c:v>
                </c:pt>
                <c:pt idx="51">
                  <c:v>44.643999999999977</c:v>
                </c:pt>
                <c:pt idx="52">
                  <c:v>45.152999999999992</c:v>
                </c:pt>
                <c:pt idx="53">
                  <c:v>45.631</c:v>
                </c:pt>
                <c:pt idx="54">
                  <c:v>46.28</c:v>
                </c:pt>
                <c:pt idx="55">
                  <c:v>46.753999999999991</c:v>
                </c:pt>
                <c:pt idx="56">
                  <c:v>47.250999999999976</c:v>
                </c:pt>
                <c:pt idx="57">
                  <c:v>47.627999999999986</c:v>
                </c:pt>
                <c:pt idx="58">
                  <c:v>48.119</c:v>
                </c:pt>
                <c:pt idx="59">
                  <c:v>48.518000000000001</c:v>
                </c:pt>
                <c:pt idx="60">
                  <c:v>48.925999999999988</c:v>
                </c:pt>
                <c:pt idx="61">
                  <c:v>49.389999999999986</c:v>
                </c:pt>
                <c:pt idx="62">
                  <c:v>49.905999999999977</c:v>
                </c:pt>
                <c:pt idx="63">
                  <c:v>50.312999999999988</c:v>
                </c:pt>
                <c:pt idx="64">
                  <c:v>50.698999999999984</c:v>
                </c:pt>
                <c:pt idx="65">
                  <c:v>51.092999999999989</c:v>
                </c:pt>
                <c:pt idx="66">
                  <c:v>51.561999999999983</c:v>
                </c:pt>
                <c:pt idx="67">
                  <c:v>51.864999999999981</c:v>
                </c:pt>
                <c:pt idx="68">
                  <c:v>52.509999999999991</c:v>
                </c:pt>
                <c:pt idx="69">
                  <c:v>52.820999999999998</c:v>
                </c:pt>
                <c:pt idx="70">
                  <c:v>53.25</c:v>
                </c:pt>
                <c:pt idx="71">
                  <c:v>53.695999999999998</c:v>
                </c:pt>
                <c:pt idx="72">
                  <c:v>54.212999999999994</c:v>
                </c:pt>
                <c:pt idx="73">
                  <c:v>54.639999999999986</c:v>
                </c:pt>
                <c:pt idx="74">
                  <c:v>55.000999999999976</c:v>
                </c:pt>
                <c:pt idx="75">
                  <c:v>55.524999999999977</c:v>
                </c:pt>
                <c:pt idx="76">
                  <c:v>55.953999999999979</c:v>
                </c:pt>
                <c:pt idx="77">
                  <c:v>56.220999999999975</c:v>
                </c:pt>
                <c:pt idx="78">
                  <c:v>56.696999999999974</c:v>
                </c:pt>
                <c:pt idx="79">
                  <c:v>57.044999999999987</c:v>
                </c:pt>
                <c:pt idx="80">
                  <c:v>57.468999999999994</c:v>
                </c:pt>
                <c:pt idx="81">
                  <c:v>57.812999999999988</c:v>
                </c:pt>
                <c:pt idx="82">
                  <c:v>58.16</c:v>
                </c:pt>
                <c:pt idx="83">
                  <c:v>58.382999999999981</c:v>
                </c:pt>
                <c:pt idx="84">
                  <c:v>58.770999999999987</c:v>
                </c:pt>
                <c:pt idx="85">
                  <c:v>59.10499999999999</c:v>
                </c:pt>
                <c:pt idx="86">
                  <c:v>59.428999999999974</c:v>
                </c:pt>
                <c:pt idx="87">
                  <c:v>59.85499999999999</c:v>
                </c:pt>
                <c:pt idx="88">
                  <c:v>60.037999999999982</c:v>
                </c:pt>
                <c:pt idx="89">
                  <c:v>60.408999999999992</c:v>
                </c:pt>
                <c:pt idx="90">
                  <c:v>60.789999999999992</c:v>
                </c:pt>
                <c:pt idx="91">
                  <c:v>61.040999999999997</c:v>
                </c:pt>
                <c:pt idx="92">
                  <c:v>61.447999999999979</c:v>
                </c:pt>
                <c:pt idx="93">
                  <c:v>61.738999999999976</c:v>
                </c:pt>
                <c:pt idx="94">
                  <c:v>62.039999999999992</c:v>
                </c:pt>
                <c:pt idx="95">
                  <c:v>62.48399999999998</c:v>
                </c:pt>
                <c:pt idx="96">
                  <c:v>62.670999999999992</c:v>
                </c:pt>
                <c:pt idx="97">
                  <c:v>62.818999999999988</c:v>
                </c:pt>
                <c:pt idx="98">
                  <c:v>63.225999999999999</c:v>
                </c:pt>
                <c:pt idx="10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EC-4E6C-A7AB-334DAD8AF2A3}"/>
            </c:ext>
          </c:extLst>
        </c:ser>
        <c:ser>
          <c:idx val="2"/>
          <c:order val="2"/>
          <c:tx>
            <c:v>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'50mM L-Asp'!$R$4:$R$102</c:f>
              <c:numCache>
                <c:formatCode>General</c:formatCode>
                <c:ptCount val="9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</c:numCache>
            </c:numRef>
          </c:xVal>
          <c:yVal>
            <c:numRef>
              <c:f>'50mM L-Asp'!$T$4:$T$102</c:f>
              <c:numCache>
                <c:formatCode>General</c:formatCode>
                <c:ptCount val="99"/>
                <c:pt idx="0">
                  <c:v>0</c:v>
                </c:pt>
                <c:pt idx="1">
                  <c:v>0.63700000000000045</c:v>
                </c:pt>
                <c:pt idx="2">
                  <c:v>1.1839999999999975</c:v>
                </c:pt>
                <c:pt idx="3">
                  <c:v>2.5180000000000007</c:v>
                </c:pt>
                <c:pt idx="4">
                  <c:v>2.782999999999987</c:v>
                </c:pt>
                <c:pt idx="5">
                  <c:v>3.5670000000000073</c:v>
                </c:pt>
                <c:pt idx="6">
                  <c:v>5.0409999999999968</c:v>
                </c:pt>
                <c:pt idx="7">
                  <c:v>6.9010000000000105</c:v>
                </c:pt>
                <c:pt idx="8">
                  <c:v>9.1100000000000136</c:v>
                </c:pt>
                <c:pt idx="9">
                  <c:v>11.110000000000014</c:v>
                </c:pt>
                <c:pt idx="10">
                  <c:v>12.676999999999992</c:v>
                </c:pt>
                <c:pt idx="11">
                  <c:v>14.195999999999998</c:v>
                </c:pt>
                <c:pt idx="12">
                  <c:v>15.403999999999996</c:v>
                </c:pt>
                <c:pt idx="13">
                  <c:v>16.564999999999998</c:v>
                </c:pt>
                <c:pt idx="14">
                  <c:v>17.634999999999991</c:v>
                </c:pt>
                <c:pt idx="15">
                  <c:v>18.605999999999995</c:v>
                </c:pt>
                <c:pt idx="16">
                  <c:v>19.742999999999995</c:v>
                </c:pt>
                <c:pt idx="17">
                  <c:v>20.532999999999987</c:v>
                </c:pt>
                <c:pt idx="18">
                  <c:v>21.558999999999997</c:v>
                </c:pt>
                <c:pt idx="19">
                  <c:v>22.49799999999999</c:v>
                </c:pt>
                <c:pt idx="20">
                  <c:v>23.282999999999987</c:v>
                </c:pt>
                <c:pt idx="21">
                  <c:v>24.318000000000012</c:v>
                </c:pt>
                <c:pt idx="22">
                  <c:v>25.002999999999986</c:v>
                </c:pt>
                <c:pt idx="23">
                  <c:v>25.700999999999993</c:v>
                </c:pt>
                <c:pt idx="24">
                  <c:v>26.574999999999989</c:v>
                </c:pt>
                <c:pt idx="25">
                  <c:v>27.378999999999991</c:v>
                </c:pt>
                <c:pt idx="26">
                  <c:v>28.379999999999995</c:v>
                </c:pt>
                <c:pt idx="27">
                  <c:v>29.144000000000005</c:v>
                </c:pt>
                <c:pt idx="28">
                  <c:v>29.949000000000012</c:v>
                </c:pt>
                <c:pt idx="29">
                  <c:v>30.72</c:v>
                </c:pt>
                <c:pt idx="30">
                  <c:v>31.691000000000003</c:v>
                </c:pt>
                <c:pt idx="31">
                  <c:v>32.326999999999998</c:v>
                </c:pt>
                <c:pt idx="32">
                  <c:v>33.231999999999999</c:v>
                </c:pt>
                <c:pt idx="33">
                  <c:v>34.294000000000011</c:v>
                </c:pt>
                <c:pt idx="34">
                  <c:v>34.941000000000003</c:v>
                </c:pt>
                <c:pt idx="35">
                  <c:v>35.447000000000003</c:v>
                </c:pt>
                <c:pt idx="36">
                  <c:v>36.431999999999988</c:v>
                </c:pt>
                <c:pt idx="37">
                  <c:v>37.185000000000002</c:v>
                </c:pt>
                <c:pt idx="38">
                  <c:v>37.759999999999991</c:v>
                </c:pt>
                <c:pt idx="39">
                  <c:v>38.63300000000001</c:v>
                </c:pt>
                <c:pt idx="40">
                  <c:v>39.233000000000004</c:v>
                </c:pt>
                <c:pt idx="41">
                  <c:v>39.966000000000008</c:v>
                </c:pt>
                <c:pt idx="42">
                  <c:v>40.65100000000001</c:v>
                </c:pt>
                <c:pt idx="43">
                  <c:v>41.307999999999993</c:v>
                </c:pt>
                <c:pt idx="44">
                  <c:v>41.687999999999988</c:v>
                </c:pt>
                <c:pt idx="45">
                  <c:v>42.301999999999992</c:v>
                </c:pt>
                <c:pt idx="46">
                  <c:v>42.728000000000009</c:v>
                </c:pt>
                <c:pt idx="47">
                  <c:v>43.41</c:v>
                </c:pt>
                <c:pt idx="48">
                  <c:v>44.187999999999988</c:v>
                </c:pt>
                <c:pt idx="49">
                  <c:v>44.61099999999999</c:v>
                </c:pt>
                <c:pt idx="50">
                  <c:v>45.193000000000012</c:v>
                </c:pt>
                <c:pt idx="51">
                  <c:v>45.644000000000005</c:v>
                </c:pt>
                <c:pt idx="52">
                  <c:v>46.169000000000011</c:v>
                </c:pt>
                <c:pt idx="53">
                  <c:v>46.727000000000004</c:v>
                </c:pt>
                <c:pt idx="54">
                  <c:v>47.275000000000006</c:v>
                </c:pt>
                <c:pt idx="55">
                  <c:v>47.718999999999994</c:v>
                </c:pt>
                <c:pt idx="56">
                  <c:v>48.211999999999989</c:v>
                </c:pt>
                <c:pt idx="57">
                  <c:v>48.52600000000001</c:v>
                </c:pt>
                <c:pt idx="58">
                  <c:v>49.049000000000007</c:v>
                </c:pt>
                <c:pt idx="59">
                  <c:v>49.52600000000001</c:v>
                </c:pt>
                <c:pt idx="60">
                  <c:v>50.180000000000007</c:v>
                </c:pt>
                <c:pt idx="61">
                  <c:v>50.531000000000006</c:v>
                </c:pt>
                <c:pt idx="62">
                  <c:v>51.018000000000001</c:v>
                </c:pt>
                <c:pt idx="63">
                  <c:v>51.534999999999997</c:v>
                </c:pt>
                <c:pt idx="64">
                  <c:v>51.900000000000006</c:v>
                </c:pt>
                <c:pt idx="65">
                  <c:v>52.341000000000008</c:v>
                </c:pt>
                <c:pt idx="66">
                  <c:v>52.966000000000008</c:v>
                </c:pt>
                <c:pt idx="67">
                  <c:v>53.294999999999987</c:v>
                </c:pt>
                <c:pt idx="68">
                  <c:v>53.769000000000005</c:v>
                </c:pt>
                <c:pt idx="69">
                  <c:v>54.22999999999999</c:v>
                </c:pt>
                <c:pt idx="70">
                  <c:v>54.556000000000012</c:v>
                </c:pt>
                <c:pt idx="71">
                  <c:v>55.115000000000009</c:v>
                </c:pt>
                <c:pt idx="72">
                  <c:v>55.652999999999992</c:v>
                </c:pt>
                <c:pt idx="73">
                  <c:v>56.203000000000003</c:v>
                </c:pt>
                <c:pt idx="74">
                  <c:v>56.518000000000001</c:v>
                </c:pt>
                <c:pt idx="75">
                  <c:v>56.98599999999999</c:v>
                </c:pt>
                <c:pt idx="76">
                  <c:v>57.306999999999988</c:v>
                </c:pt>
                <c:pt idx="77">
                  <c:v>57.695999999999998</c:v>
                </c:pt>
                <c:pt idx="78">
                  <c:v>58.195999999999998</c:v>
                </c:pt>
                <c:pt idx="79">
                  <c:v>58.623999999999995</c:v>
                </c:pt>
                <c:pt idx="80">
                  <c:v>58.988</c:v>
                </c:pt>
                <c:pt idx="81">
                  <c:v>59.460000000000008</c:v>
                </c:pt>
                <c:pt idx="82">
                  <c:v>59.85499999999999</c:v>
                </c:pt>
                <c:pt idx="83">
                  <c:v>60.211999999999989</c:v>
                </c:pt>
                <c:pt idx="84">
                  <c:v>60.713999999999999</c:v>
                </c:pt>
                <c:pt idx="85">
                  <c:v>62.295999999999992</c:v>
                </c:pt>
                <c:pt idx="86">
                  <c:v>61.399000000000001</c:v>
                </c:pt>
                <c:pt idx="87">
                  <c:v>61.725999999999999</c:v>
                </c:pt>
                <c:pt idx="88">
                  <c:v>62.087999999999994</c:v>
                </c:pt>
                <c:pt idx="89">
                  <c:v>62.38900000000001</c:v>
                </c:pt>
                <c:pt idx="90">
                  <c:v>62.699999999999989</c:v>
                </c:pt>
                <c:pt idx="91">
                  <c:v>62.989000000000004</c:v>
                </c:pt>
                <c:pt idx="92">
                  <c:v>63.461000000000013</c:v>
                </c:pt>
                <c:pt idx="93">
                  <c:v>63.668000000000006</c:v>
                </c:pt>
                <c:pt idx="94">
                  <c:v>64.003999999999991</c:v>
                </c:pt>
                <c:pt idx="95">
                  <c:v>64.211000000000013</c:v>
                </c:pt>
                <c:pt idx="96">
                  <c:v>64.635999999999996</c:v>
                </c:pt>
                <c:pt idx="97">
                  <c:v>65.002999999999986</c:v>
                </c:pt>
                <c:pt idx="98">
                  <c:v>65.282999999999987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F3-49E9-89B6-64D3A10BA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228664"/>
        <c:axId val="442229304"/>
      </c:scatterChart>
      <c:valAx>
        <c:axId val="442228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442229304"/>
        <c:crosses val="autoZero"/>
        <c:crossBetween val="midCat"/>
      </c:valAx>
      <c:valAx>
        <c:axId val="44222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442228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'50mM L-Asp'!$AA$4:$AA$102</c:f>
                <c:numCache>
                  <c:formatCode>General</c:formatCode>
                  <c:ptCount val="99"/>
                  <c:pt idx="0">
                    <c:v>0</c:v>
                  </c:pt>
                  <c:pt idx="1">
                    <c:v>6.5748679750147559E-2</c:v>
                  </c:pt>
                  <c:pt idx="2">
                    <c:v>9.3939696969212214E-2</c:v>
                  </c:pt>
                  <c:pt idx="3">
                    <c:v>0.30065262347101185</c:v>
                  </c:pt>
                  <c:pt idx="4">
                    <c:v>0.10495184080752119</c:v>
                  </c:pt>
                  <c:pt idx="5">
                    <c:v>0.44890087992785804</c:v>
                  </c:pt>
                  <c:pt idx="6">
                    <c:v>0.93594907268861771</c:v>
                  </c:pt>
                  <c:pt idx="7">
                    <c:v>1.4748426658084224</c:v>
                  </c:pt>
                  <c:pt idx="8">
                    <c:v>1.6567563356014658</c:v>
                  </c:pt>
                  <c:pt idx="9">
                    <c:v>1.6826302822268242</c:v>
                  </c:pt>
                  <c:pt idx="10">
                    <c:v>1.4224333610635924</c:v>
                  </c:pt>
                  <c:pt idx="11">
                    <c:v>1.2661440149788232</c:v>
                  </c:pt>
                  <c:pt idx="12">
                    <c:v>1.1157432002431826</c:v>
                  </c:pt>
                  <c:pt idx="13">
                    <c:v>0.94399764594810753</c:v>
                  </c:pt>
                  <c:pt idx="14">
                    <c:v>0.7792544870294813</c:v>
                  </c:pt>
                  <c:pt idx="15">
                    <c:v>0.6219246113655823</c:v>
                  </c:pt>
                  <c:pt idx="16">
                    <c:v>0.59558598595557743</c:v>
                  </c:pt>
                  <c:pt idx="17">
                    <c:v>0.4264194596351728</c:v>
                  </c:pt>
                  <c:pt idx="18">
                    <c:v>0.41339435033499494</c:v>
                  </c:pt>
                  <c:pt idx="19">
                    <c:v>0.43336128115003519</c:v>
                  </c:pt>
                  <c:pt idx="20">
                    <c:v>0.37224006590728959</c:v>
                  </c:pt>
                  <c:pt idx="21">
                    <c:v>0.44304476824208183</c:v>
                  </c:pt>
                  <c:pt idx="22">
                    <c:v>0.37633229996905043</c:v>
                  </c:pt>
                  <c:pt idx="23">
                    <c:v>0.36778647186769731</c:v>
                  </c:pt>
                  <c:pt idx="24">
                    <c:v>0.40096411587849184</c:v>
                  </c:pt>
                  <c:pt idx="25">
                    <c:v>0.43305965716823658</c:v>
                  </c:pt>
                  <c:pt idx="26">
                    <c:v>0.49428826497186029</c:v>
                  </c:pt>
                  <c:pt idx="27">
                    <c:v>0.52963908046476871</c:v>
                  </c:pt>
                  <c:pt idx="28">
                    <c:v>0.55467548069921035</c:v>
                  </c:pt>
                  <c:pt idx="29">
                    <c:v>0.50234207026244937</c:v>
                  </c:pt>
                  <c:pt idx="30">
                    <c:v>0.66593359695660592</c:v>
                  </c:pt>
                  <c:pt idx="31">
                    <c:v>0.58316607125815778</c:v>
                  </c:pt>
                  <c:pt idx="32">
                    <c:v>0.61187380688795712</c:v>
                  </c:pt>
                  <c:pt idx="33">
                    <c:v>0.68928803848610276</c:v>
                  </c:pt>
                  <c:pt idx="34">
                    <c:v>0.64480815407031</c:v>
                  </c:pt>
                  <c:pt idx="35">
                    <c:v>0.51898426437289835</c:v>
                  </c:pt>
                  <c:pt idx="36">
                    <c:v>0.6578287517786634</c:v>
                  </c:pt>
                  <c:pt idx="37">
                    <c:v>0.68629067375922814</c:v>
                  </c:pt>
                  <c:pt idx="38">
                    <c:v>0.55145081376311056</c:v>
                  </c:pt>
                  <c:pt idx="39">
                    <c:v>0.65068032772545104</c:v>
                  </c:pt>
                  <c:pt idx="40">
                    <c:v>0.60315393281207619</c:v>
                  </c:pt>
                  <c:pt idx="41">
                    <c:v>0.60319943265520504</c:v>
                  </c:pt>
                  <c:pt idx="42">
                    <c:v>0.60404138931037255</c:v>
                  </c:pt>
                  <c:pt idx="43">
                    <c:v>0.59495882210451911</c:v>
                  </c:pt>
                  <c:pt idx="44">
                    <c:v>0.50539291645214035</c:v>
                  </c:pt>
                  <c:pt idx="45">
                    <c:v>0.47301233246784186</c:v>
                  </c:pt>
                  <c:pt idx="46">
                    <c:v>0.41923289735209246</c:v>
                  </c:pt>
                  <c:pt idx="47">
                    <c:v>0.40045002462507173</c:v>
                  </c:pt>
                  <c:pt idx="48">
                    <c:v>0.50689731592195353</c:v>
                  </c:pt>
                  <c:pt idx="49">
                    <c:v>0.45082837335533588</c:v>
                  </c:pt>
                  <c:pt idx="50">
                    <c:v>0.51043075490762357</c:v>
                  </c:pt>
                  <c:pt idx="51">
                    <c:v>0.43688289811649955</c:v>
                  </c:pt>
                  <c:pt idx="52">
                    <c:v>0.46848123406031011</c:v>
                  </c:pt>
                  <c:pt idx="53">
                    <c:v>0.512929711450688</c:v>
                  </c:pt>
                  <c:pt idx="54">
                    <c:v>0.48151866238207347</c:v>
                  </c:pt>
                  <c:pt idx="55">
                    <c:v>0.46943015099869834</c:v>
                  </c:pt>
                  <c:pt idx="56">
                    <c:v>0.49998822208349836</c:v>
                  </c:pt>
                  <c:pt idx="57">
                    <c:v>0.40907157754549672</c:v>
                  </c:pt>
                  <c:pt idx="58">
                    <c:v>0.44030393543046431</c:v>
                  </c:pt>
                  <c:pt idx="59">
                    <c:v>0.46254176988558648</c:v>
                  </c:pt>
                  <c:pt idx="60">
                    <c:v>0.56944963683270178</c:v>
                  </c:pt>
                  <c:pt idx="61">
                    <c:v>0.51174233968103922</c:v>
                  </c:pt>
                  <c:pt idx="62">
                    <c:v>0.55682911801257828</c:v>
                  </c:pt>
                  <c:pt idx="63">
                    <c:v>0.54529339707068358</c:v>
                  </c:pt>
                  <c:pt idx="64">
                    <c:v>0.54391604744360289</c:v>
                  </c:pt>
                  <c:pt idx="65">
                    <c:v>0.58831284194720979</c:v>
                  </c:pt>
                  <c:pt idx="66">
                    <c:v>0.68741658079767354</c:v>
                  </c:pt>
                  <c:pt idx="67">
                    <c:v>0.64109610997277267</c:v>
                  </c:pt>
                  <c:pt idx="68">
                    <c:v>0.61271109740961061</c:v>
                  </c:pt>
                  <c:pt idx="69">
                    <c:v>0.62592385053348076</c:v>
                  </c:pt>
                  <c:pt idx="70">
                    <c:v>0.57773715669171399</c:v>
                  </c:pt>
                  <c:pt idx="71">
                    <c:v>0.65612210923137293</c:v>
                  </c:pt>
                  <c:pt idx="72">
                    <c:v>0.70670188591481209</c:v>
                  </c:pt>
                  <c:pt idx="73">
                    <c:v>0.76691778496061314</c:v>
                  </c:pt>
                  <c:pt idx="74">
                    <c:v>0.70318466043186423</c:v>
                  </c:pt>
                  <c:pt idx="75">
                    <c:v>0.72211464156015159</c:v>
                  </c:pt>
                  <c:pt idx="76">
                    <c:v>0.64475438906781968</c:v>
                  </c:pt>
                  <c:pt idx="77">
                    <c:v>0.66299840790826592</c:v>
                  </c:pt>
                  <c:pt idx="78">
                    <c:v>0.68877040199668216</c:v>
                  </c:pt>
                  <c:pt idx="79">
                    <c:v>0.72492804240605013</c:v>
                  </c:pt>
                  <c:pt idx="80">
                    <c:v>0.69117886413157847</c:v>
                  </c:pt>
                  <c:pt idx="81">
                    <c:v>0.74357380265848771</c:v>
                  </c:pt>
                  <c:pt idx="82">
                    <c:v>0.76331746708400816</c:v>
                  </c:pt>
                  <c:pt idx="83">
                    <c:v>0.78926646676236722</c:v>
                  </c:pt>
                  <c:pt idx="84">
                    <c:v>0.87579716068657565</c:v>
                  </c:pt>
                  <c:pt idx="85">
                    <c:v>1.4787833587859356</c:v>
                  </c:pt>
                  <c:pt idx="86">
                    <c:v>0.85300566625707663</c:v>
                  </c:pt>
                  <c:pt idx="87">
                    <c:v>0.83613435921905832</c:v>
                  </c:pt>
                  <c:pt idx="88">
                    <c:v>0.90760980358056698</c:v>
                  </c:pt>
                  <c:pt idx="89">
                    <c:v>0.89397986554508757</c:v>
                  </c:pt>
                  <c:pt idx="90">
                    <c:v>0.86371535949189249</c:v>
                  </c:pt>
                  <c:pt idx="91">
                    <c:v>0.85603893992426905</c:v>
                  </c:pt>
                  <c:pt idx="92">
                    <c:v>0.89830173104587774</c:v>
                  </c:pt>
                  <c:pt idx="93">
                    <c:v>0.83636608146327485</c:v>
                  </c:pt>
                  <c:pt idx="94">
                    <c:v>0.86615330949870095</c:v>
                  </c:pt>
                  <c:pt idx="95">
                    <c:v>0.77715135091063958</c:v>
                  </c:pt>
                  <c:pt idx="96">
                    <c:v>0.84056528598318792</c:v>
                  </c:pt>
                  <c:pt idx="97">
                    <c:v>0.92116749592869773</c:v>
                  </c:pt>
                  <c:pt idx="98">
                    <c:v>0.8807785697261703</c:v>
                  </c:pt>
                </c:numCache>
              </c:numRef>
            </c:plus>
            <c:minus>
              <c:numRef>
                <c:f>'50mM L-Asp'!$AA$4:$AA$102</c:f>
                <c:numCache>
                  <c:formatCode>General</c:formatCode>
                  <c:ptCount val="99"/>
                  <c:pt idx="0">
                    <c:v>0</c:v>
                  </c:pt>
                  <c:pt idx="1">
                    <c:v>6.5748679750147559E-2</c:v>
                  </c:pt>
                  <c:pt idx="2">
                    <c:v>9.3939696969212214E-2</c:v>
                  </c:pt>
                  <c:pt idx="3">
                    <c:v>0.30065262347101185</c:v>
                  </c:pt>
                  <c:pt idx="4">
                    <c:v>0.10495184080752119</c:v>
                  </c:pt>
                  <c:pt idx="5">
                    <c:v>0.44890087992785804</c:v>
                  </c:pt>
                  <c:pt idx="6">
                    <c:v>0.93594907268861771</c:v>
                  </c:pt>
                  <c:pt idx="7">
                    <c:v>1.4748426658084224</c:v>
                  </c:pt>
                  <c:pt idx="8">
                    <c:v>1.6567563356014658</c:v>
                  </c:pt>
                  <c:pt idx="9">
                    <c:v>1.6826302822268242</c:v>
                  </c:pt>
                  <c:pt idx="10">
                    <c:v>1.4224333610635924</c:v>
                  </c:pt>
                  <c:pt idx="11">
                    <c:v>1.2661440149788232</c:v>
                  </c:pt>
                  <c:pt idx="12">
                    <c:v>1.1157432002431826</c:v>
                  </c:pt>
                  <c:pt idx="13">
                    <c:v>0.94399764594810753</c:v>
                  </c:pt>
                  <c:pt idx="14">
                    <c:v>0.7792544870294813</c:v>
                  </c:pt>
                  <c:pt idx="15">
                    <c:v>0.6219246113655823</c:v>
                  </c:pt>
                  <c:pt idx="16">
                    <c:v>0.59558598595557743</c:v>
                  </c:pt>
                  <c:pt idx="17">
                    <c:v>0.4264194596351728</c:v>
                  </c:pt>
                  <c:pt idx="18">
                    <c:v>0.41339435033499494</c:v>
                  </c:pt>
                  <c:pt idx="19">
                    <c:v>0.43336128115003519</c:v>
                  </c:pt>
                  <c:pt idx="20">
                    <c:v>0.37224006590728959</c:v>
                  </c:pt>
                  <c:pt idx="21">
                    <c:v>0.44304476824208183</c:v>
                  </c:pt>
                  <c:pt idx="22">
                    <c:v>0.37633229996905043</c:v>
                  </c:pt>
                  <c:pt idx="23">
                    <c:v>0.36778647186769731</c:v>
                  </c:pt>
                  <c:pt idx="24">
                    <c:v>0.40096411587849184</c:v>
                  </c:pt>
                  <c:pt idx="25">
                    <c:v>0.43305965716823658</c:v>
                  </c:pt>
                  <c:pt idx="26">
                    <c:v>0.49428826497186029</c:v>
                  </c:pt>
                  <c:pt idx="27">
                    <c:v>0.52963908046476871</c:v>
                  </c:pt>
                  <c:pt idx="28">
                    <c:v>0.55467548069921035</c:v>
                  </c:pt>
                  <c:pt idx="29">
                    <c:v>0.50234207026244937</c:v>
                  </c:pt>
                  <c:pt idx="30">
                    <c:v>0.66593359695660592</c:v>
                  </c:pt>
                  <c:pt idx="31">
                    <c:v>0.58316607125815778</c:v>
                  </c:pt>
                  <c:pt idx="32">
                    <c:v>0.61187380688795712</c:v>
                  </c:pt>
                  <c:pt idx="33">
                    <c:v>0.68928803848610276</c:v>
                  </c:pt>
                  <c:pt idx="34">
                    <c:v>0.64480815407031</c:v>
                  </c:pt>
                  <c:pt idx="35">
                    <c:v>0.51898426437289835</c:v>
                  </c:pt>
                  <c:pt idx="36">
                    <c:v>0.6578287517786634</c:v>
                  </c:pt>
                  <c:pt idx="37">
                    <c:v>0.68629067375922814</c:v>
                  </c:pt>
                  <c:pt idx="38">
                    <c:v>0.55145081376311056</c:v>
                  </c:pt>
                  <c:pt idx="39">
                    <c:v>0.65068032772545104</c:v>
                  </c:pt>
                  <c:pt idx="40">
                    <c:v>0.60315393281207619</c:v>
                  </c:pt>
                  <c:pt idx="41">
                    <c:v>0.60319943265520504</c:v>
                  </c:pt>
                  <c:pt idx="42">
                    <c:v>0.60404138931037255</c:v>
                  </c:pt>
                  <c:pt idx="43">
                    <c:v>0.59495882210451911</c:v>
                  </c:pt>
                  <c:pt idx="44">
                    <c:v>0.50539291645214035</c:v>
                  </c:pt>
                  <c:pt idx="45">
                    <c:v>0.47301233246784186</c:v>
                  </c:pt>
                  <c:pt idx="46">
                    <c:v>0.41923289735209246</c:v>
                  </c:pt>
                  <c:pt idx="47">
                    <c:v>0.40045002462507173</c:v>
                  </c:pt>
                  <c:pt idx="48">
                    <c:v>0.50689731592195353</c:v>
                  </c:pt>
                  <c:pt idx="49">
                    <c:v>0.45082837335533588</c:v>
                  </c:pt>
                  <c:pt idx="50">
                    <c:v>0.51043075490762357</c:v>
                  </c:pt>
                  <c:pt idx="51">
                    <c:v>0.43688289811649955</c:v>
                  </c:pt>
                  <c:pt idx="52">
                    <c:v>0.46848123406031011</c:v>
                  </c:pt>
                  <c:pt idx="53">
                    <c:v>0.512929711450688</c:v>
                  </c:pt>
                  <c:pt idx="54">
                    <c:v>0.48151866238207347</c:v>
                  </c:pt>
                  <c:pt idx="55">
                    <c:v>0.46943015099869834</c:v>
                  </c:pt>
                  <c:pt idx="56">
                    <c:v>0.49998822208349836</c:v>
                  </c:pt>
                  <c:pt idx="57">
                    <c:v>0.40907157754549672</c:v>
                  </c:pt>
                  <c:pt idx="58">
                    <c:v>0.44030393543046431</c:v>
                  </c:pt>
                  <c:pt idx="59">
                    <c:v>0.46254176988558648</c:v>
                  </c:pt>
                  <c:pt idx="60">
                    <c:v>0.56944963683270178</c:v>
                  </c:pt>
                  <c:pt idx="61">
                    <c:v>0.51174233968103922</c:v>
                  </c:pt>
                  <c:pt idx="62">
                    <c:v>0.55682911801257828</c:v>
                  </c:pt>
                  <c:pt idx="63">
                    <c:v>0.54529339707068358</c:v>
                  </c:pt>
                  <c:pt idx="64">
                    <c:v>0.54391604744360289</c:v>
                  </c:pt>
                  <c:pt idx="65">
                    <c:v>0.58831284194720979</c:v>
                  </c:pt>
                  <c:pt idx="66">
                    <c:v>0.68741658079767354</c:v>
                  </c:pt>
                  <c:pt idx="67">
                    <c:v>0.64109610997277267</c:v>
                  </c:pt>
                  <c:pt idx="68">
                    <c:v>0.61271109740961061</c:v>
                  </c:pt>
                  <c:pt idx="69">
                    <c:v>0.62592385053348076</c:v>
                  </c:pt>
                  <c:pt idx="70">
                    <c:v>0.57773715669171399</c:v>
                  </c:pt>
                  <c:pt idx="71">
                    <c:v>0.65612210923137293</c:v>
                  </c:pt>
                  <c:pt idx="72">
                    <c:v>0.70670188591481209</c:v>
                  </c:pt>
                  <c:pt idx="73">
                    <c:v>0.76691778496061314</c:v>
                  </c:pt>
                  <c:pt idx="74">
                    <c:v>0.70318466043186423</c:v>
                  </c:pt>
                  <c:pt idx="75">
                    <c:v>0.72211464156015159</c:v>
                  </c:pt>
                  <c:pt idx="76">
                    <c:v>0.64475438906781968</c:v>
                  </c:pt>
                  <c:pt idx="77">
                    <c:v>0.66299840790826592</c:v>
                  </c:pt>
                  <c:pt idx="78">
                    <c:v>0.68877040199668216</c:v>
                  </c:pt>
                  <c:pt idx="79">
                    <c:v>0.72492804240605013</c:v>
                  </c:pt>
                  <c:pt idx="80">
                    <c:v>0.69117886413157847</c:v>
                  </c:pt>
                  <c:pt idx="81">
                    <c:v>0.74357380265848771</c:v>
                  </c:pt>
                  <c:pt idx="82">
                    <c:v>0.76331746708400816</c:v>
                  </c:pt>
                  <c:pt idx="83">
                    <c:v>0.78926646676236722</c:v>
                  </c:pt>
                  <c:pt idx="84">
                    <c:v>0.87579716068657565</c:v>
                  </c:pt>
                  <c:pt idx="85">
                    <c:v>1.4787833587859356</c:v>
                  </c:pt>
                  <c:pt idx="86">
                    <c:v>0.85300566625707663</c:v>
                  </c:pt>
                  <c:pt idx="87">
                    <c:v>0.83613435921905832</c:v>
                  </c:pt>
                  <c:pt idx="88">
                    <c:v>0.90760980358056698</c:v>
                  </c:pt>
                  <c:pt idx="89">
                    <c:v>0.89397986554508757</c:v>
                  </c:pt>
                  <c:pt idx="90">
                    <c:v>0.86371535949189249</c:v>
                  </c:pt>
                  <c:pt idx="91">
                    <c:v>0.85603893992426905</c:v>
                  </c:pt>
                  <c:pt idx="92">
                    <c:v>0.89830173104587774</c:v>
                  </c:pt>
                  <c:pt idx="93">
                    <c:v>0.83636608146327485</c:v>
                  </c:pt>
                  <c:pt idx="94">
                    <c:v>0.86615330949870095</c:v>
                  </c:pt>
                  <c:pt idx="95">
                    <c:v>0.77715135091063958</c:v>
                  </c:pt>
                  <c:pt idx="96">
                    <c:v>0.84056528598318792</c:v>
                  </c:pt>
                  <c:pt idx="97">
                    <c:v>0.92116749592869773</c:v>
                  </c:pt>
                  <c:pt idx="98">
                    <c:v>0.8807785697261703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'50mM L-Asp'!$Y$4:$Y$102</c:f>
              <c:numCache>
                <c:formatCode>General</c:formatCode>
                <c:ptCount val="9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</c:numCache>
            </c:numRef>
          </c:xVal>
          <c:yVal>
            <c:numRef>
              <c:f>'50mM L-Asp'!$Z$4:$Z$102</c:f>
              <c:numCache>
                <c:formatCode>General</c:formatCode>
                <c:ptCount val="99"/>
                <c:pt idx="0">
                  <c:v>0</c:v>
                </c:pt>
                <c:pt idx="1">
                  <c:v>0.71866666666665913</c:v>
                </c:pt>
                <c:pt idx="2">
                  <c:v>1.3160000000000025</c:v>
                </c:pt>
                <c:pt idx="3">
                  <c:v>2.0959999999999943</c:v>
                </c:pt>
                <c:pt idx="4">
                  <c:v>2.6433333333333358</c:v>
                </c:pt>
                <c:pt idx="5">
                  <c:v>3.5329999999999964</c:v>
                </c:pt>
                <c:pt idx="6">
                  <c:v>4.8220000000000027</c:v>
                </c:pt>
                <c:pt idx="7">
                  <c:v>6.5463333333333367</c:v>
                </c:pt>
                <c:pt idx="8">
                  <c:v>8.3403333333333389</c:v>
                </c:pt>
                <c:pt idx="9">
                  <c:v>10.147</c:v>
                </c:pt>
                <c:pt idx="10">
                  <c:v>11.741999999999999</c:v>
                </c:pt>
                <c:pt idx="11">
                  <c:v>13.23599999999999</c:v>
                </c:pt>
                <c:pt idx="12">
                  <c:v>14.669666666666663</c:v>
                </c:pt>
                <c:pt idx="13">
                  <c:v>15.956333333333333</c:v>
                </c:pt>
                <c:pt idx="14">
                  <c:v>17.147666666666662</c:v>
                </c:pt>
                <c:pt idx="15">
                  <c:v>18.26466666666667</c:v>
                </c:pt>
                <c:pt idx="16">
                  <c:v>19.302999999999997</c:v>
                </c:pt>
                <c:pt idx="17">
                  <c:v>20.183333333333326</c:v>
                </c:pt>
                <c:pt idx="18">
                  <c:v>21.137666666666671</c:v>
                </c:pt>
                <c:pt idx="19">
                  <c:v>22.024999999999995</c:v>
                </c:pt>
                <c:pt idx="20">
                  <c:v>22.852999999999998</c:v>
                </c:pt>
                <c:pt idx="21">
                  <c:v>23.782</c:v>
                </c:pt>
                <c:pt idx="22">
                  <c:v>24.498000000000001</c:v>
                </c:pt>
                <c:pt idx="23">
                  <c:v>25.234666666666669</c:v>
                </c:pt>
                <c:pt idx="24">
                  <c:v>26.121666666666659</c:v>
                </c:pt>
                <c:pt idx="25">
                  <c:v>26.899999999999995</c:v>
                </c:pt>
                <c:pt idx="26">
                  <c:v>27.762666666666661</c:v>
                </c:pt>
                <c:pt idx="27">
                  <c:v>28.581666666666667</c:v>
                </c:pt>
                <c:pt idx="28">
                  <c:v>29.36033333333334</c:v>
                </c:pt>
                <c:pt idx="29">
                  <c:v>30.175333333333327</c:v>
                </c:pt>
                <c:pt idx="30">
                  <c:v>30.961666666666662</c:v>
                </c:pt>
                <c:pt idx="31">
                  <c:v>31.704999999999995</c:v>
                </c:pt>
                <c:pt idx="32">
                  <c:v>32.510333333333335</c:v>
                </c:pt>
                <c:pt idx="33">
                  <c:v>33.425000000000004</c:v>
                </c:pt>
                <c:pt idx="34">
                  <c:v>34.195666666666675</c:v>
                </c:pt>
                <c:pt idx="35">
                  <c:v>34.863</c:v>
                </c:pt>
                <c:pt idx="36">
                  <c:v>35.645999999999987</c:v>
                </c:pt>
                <c:pt idx="37">
                  <c:v>36.348666666666666</c:v>
                </c:pt>
                <c:pt idx="38">
                  <c:v>37.048999999999999</c:v>
                </c:pt>
                <c:pt idx="39">
                  <c:v>37.799666666666667</c:v>
                </c:pt>
                <c:pt idx="40">
                  <c:v>38.467000000000006</c:v>
                </c:pt>
                <c:pt idx="41">
                  <c:v>39.181666666666672</c:v>
                </c:pt>
                <c:pt idx="42">
                  <c:v>39.853000000000009</c:v>
                </c:pt>
                <c:pt idx="43">
                  <c:v>40.515999999999998</c:v>
                </c:pt>
                <c:pt idx="44">
                  <c:v>41.011999999999993</c:v>
                </c:pt>
                <c:pt idx="45">
                  <c:v>41.676999999999992</c:v>
                </c:pt>
                <c:pt idx="46">
                  <c:v>42.190666666666665</c:v>
                </c:pt>
                <c:pt idx="47">
                  <c:v>42.875666666666667</c:v>
                </c:pt>
                <c:pt idx="48">
                  <c:v>43.492666666666672</c:v>
                </c:pt>
                <c:pt idx="49">
                  <c:v>43.993666666666662</c:v>
                </c:pt>
                <c:pt idx="50">
                  <c:v>44.499666666666663</c:v>
                </c:pt>
                <c:pt idx="51">
                  <c:v>45.033999999999999</c:v>
                </c:pt>
                <c:pt idx="52">
                  <c:v>45.507000000000005</c:v>
                </c:pt>
                <c:pt idx="53">
                  <c:v>46.001666666666672</c:v>
                </c:pt>
                <c:pt idx="54">
                  <c:v>46.594666666666676</c:v>
                </c:pt>
                <c:pt idx="55">
                  <c:v>47.056000000000004</c:v>
                </c:pt>
                <c:pt idx="56">
                  <c:v>47.512333333333324</c:v>
                </c:pt>
                <c:pt idx="57">
                  <c:v>47.948666666666668</c:v>
                </c:pt>
                <c:pt idx="58">
                  <c:v>48.426333333333339</c:v>
                </c:pt>
                <c:pt idx="59">
                  <c:v>48.872666666666674</c:v>
                </c:pt>
                <c:pt idx="60">
                  <c:v>49.376666666666665</c:v>
                </c:pt>
                <c:pt idx="61">
                  <c:v>49.81066666666667</c:v>
                </c:pt>
                <c:pt idx="62">
                  <c:v>50.234000000000002</c:v>
                </c:pt>
                <c:pt idx="63">
                  <c:v>50.768333333333338</c:v>
                </c:pt>
                <c:pt idx="64">
                  <c:v>51.133000000000003</c:v>
                </c:pt>
                <c:pt idx="65">
                  <c:v>51.509000000000007</c:v>
                </c:pt>
                <c:pt idx="66">
                  <c:v>51.995666666666665</c:v>
                </c:pt>
                <c:pt idx="67">
                  <c:v>52.392666666666656</c:v>
                </c:pt>
                <c:pt idx="68">
                  <c:v>52.903666666666673</c:v>
                </c:pt>
                <c:pt idx="69">
                  <c:v>53.350999999999999</c:v>
                </c:pt>
                <c:pt idx="70">
                  <c:v>53.745666666666672</c:v>
                </c:pt>
                <c:pt idx="71">
                  <c:v>54.187666666666672</c:v>
                </c:pt>
                <c:pt idx="72">
                  <c:v>54.655666666666662</c:v>
                </c:pt>
                <c:pt idx="73">
                  <c:v>55.120666666666665</c:v>
                </c:pt>
                <c:pt idx="74">
                  <c:v>55.523999999999994</c:v>
                </c:pt>
                <c:pt idx="75">
                  <c:v>55.967666666666666</c:v>
                </c:pt>
                <c:pt idx="76">
                  <c:v>56.395333333333326</c:v>
                </c:pt>
                <c:pt idx="77">
                  <c:v>56.762333333333324</c:v>
                </c:pt>
                <c:pt idx="78">
                  <c:v>57.222999999999992</c:v>
                </c:pt>
                <c:pt idx="79">
                  <c:v>57.599999999999994</c:v>
                </c:pt>
                <c:pt idx="80">
                  <c:v>58.012666666666668</c:v>
                </c:pt>
                <c:pt idx="81">
                  <c:v>58.412000000000006</c:v>
                </c:pt>
                <c:pt idx="82">
                  <c:v>58.779666666666664</c:v>
                </c:pt>
                <c:pt idx="83">
                  <c:v>59.116666666666667</c:v>
                </c:pt>
                <c:pt idx="84">
                  <c:v>59.48</c:v>
                </c:pt>
                <c:pt idx="85">
                  <c:v>60.205666666666666</c:v>
                </c:pt>
                <c:pt idx="86">
                  <c:v>60.212999999999994</c:v>
                </c:pt>
                <c:pt idx="87">
                  <c:v>60.550000000000004</c:v>
                </c:pt>
                <c:pt idx="88">
                  <c:v>60.81466666666666</c:v>
                </c:pt>
                <c:pt idx="89">
                  <c:v>61.128999999999998</c:v>
                </c:pt>
                <c:pt idx="90">
                  <c:v>61.482333333333337</c:v>
                </c:pt>
                <c:pt idx="91">
                  <c:v>61.791000000000004</c:v>
                </c:pt>
                <c:pt idx="92">
                  <c:v>62.198</c:v>
                </c:pt>
                <c:pt idx="93">
                  <c:v>62.504333333333335</c:v>
                </c:pt>
                <c:pt idx="94">
                  <c:v>62.790333333333329</c:v>
                </c:pt>
                <c:pt idx="95">
                  <c:v>63.116333333333337</c:v>
                </c:pt>
                <c:pt idx="96">
                  <c:v>63.475999999999999</c:v>
                </c:pt>
                <c:pt idx="97">
                  <c:v>63.74733333333333</c:v>
                </c:pt>
                <c:pt idx="98">
                  <c:v>64.066666666666663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FB-483A-A166-51402CC8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086256"/>
        <c:axId val="496086576"/>
      </c:scatterChart>
      <c:valAx>
        <c:axId val="49608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496086576"/>
        <c:crosses val="autoZero"/>
        <c:crossBetween val="midCat"/>
      </c:valAx>
      <c:valAx>
        <c:axId val="49608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496086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'50mM L-Asp'!$AA$4:$AA$102</c:f>
                <c:numCache>
                  <c:formatCode>General</c:formatCode>
                  <c:ptCount val="99"/>
                  <c:pt idx="0">
                    <c:v>0</c:v>
                  </c:pt>
                  <c:pt idx="1">
                    <c:v>6.5748679750147559E-2</c:v>
                  </c:pt>
                  <c:pt idx="2">
                    <c:v>9.3939696969212214E-2</c:v>
                  </c:pt>
                  <c:pt idx="3">
                    <c:v>0.30065262347101185</c:v>
                  </c:pt>
                  <c:pt idx="4">
                    <c:v>0.10495184080752119</c:v>
                  </c:pt>
                  <c:pt idx="5">
                    <c:v>0.44890087992785804</c:v>
                  </c:pt>
                  <c:pt idx="6">
                    <c:v>0.93594907268861771</c:v>
                  </c:pt>
                  <c:pt idx="7">
                    <c:v>1.4748426658084224</c:v>
                  </c:pt>
                  <c:pt idx="8">
                    <c:v>1.6567563356014658</c:v>
                  </c:pt>
                  <c:pt idx="9">
                    <c:v>1.6826302822268242</c:v>
                  </c:pt>
                  <c:pt idx="10">
                    <c:v>1.4224333610635924</c:v>
                  </c:pt>
                  <c:pt idx="11">
                    <c:v>1.2661440149788232</c:v>
                  </c:pt>
                  <c:pt idx="12">
                    <c:v>1.1157432002431826</c:v>
                  </c:pt>
                  <c:pt idx="13">
                    <c:v>0.94399764594810753</c:v>
                  </c:pt>
                  <c:pt idx="14">
                    <c:v>0.7792544870294813</c:v>
                  </c:pt>
                  <c:pt idx="15">
                    <c:v>0.6219246113655823</c:v>
                  </c:pt>
                  <c:pt idx="16">
                    <c:v>0.59558598595557743</c:v>
                  </c:pt>
                  <c:pt idx="17">
                    <c:v>0.4264194596351728</c:v>
                  </c:pt>
                  <c:pt idx="18">
                    <c:v>0.41339435033499494</c:v>
                  </c:pt>
                  <c:pt idx="19">
                    <c:v>0.43336128115003519</c:v>
                  </c:pt>
                  <c:pt idx="20">
                    <c:v>0.37224006590728959</c:v>
                  </c:pt>
                  <c:pt idx="21">
                    <c:v>0.44304476824208183</c:v>
                  </c:pt>
                  <c:pt idx="22">
                    <c:v>0.37633229996905043</c:v>
                  </c:pt>
                  <c:pt idx="23">
                    <c:v>0.36778647186769731</c:v>
                  </c:pt>
                  <c:pt idx="24">
                    <c:v>0.40096411587849184</c:v>
                  </c:pt>
                  <c:pt idx="25">
                    <c:v>0.43305965716823658</c:v>
                  </c:pt>
                  <c:pt idx="26">
                    <c:v>0.49428826497186029</c:v>
                  </c:pt>
                  <c:pt idx="27">
                    <c:v>0.52963908046476871</c:v>
                  </c:pt>
                  <c:pt idx="28">
                    <c:v>0.55467548069921035</c:v>
                  </c:pt>
                  <c:pt idx="29">
                    <c:v>0.50234207026244937</c:v>
                  </c:pt>
                  <c:pt idx="30">
                    <c:v>0.66593359695660592</c:v>
                  </c:pt>
                  <c:pt idx="31">
                    <c:v>0.58316607125815778</c:v>
                  </c:pt>
                  <c:pt idx="32">
                    <c:v>0.61187380688795712</c:v>
                  </c:pt>
                  <c:pt idx="33">
                    <c:v>0.68928803848610276</c:v>
                  </c:pt>
                  <c:pt idx="34">
                    <c:v>0.64480815407031</c:v>
                  </c:pt>
                  <c:pt idx="35">
                    <c:v>0.51898426437289835</c:v>
                  </c:pt>
                  <c:pt idx="36">
                    <c:v>0.6578287517786634</c:v>
                  </c:pt>
                  <c:pt idx="37">
                    <c:v>0.68629067375922814</c:v>
                  </c:pt>
                  <c:pt idx="38">
                    <c:v>0.55145081376311056</c:v>
                  </c:pt>
                  <c:pt idx="39">
                    <c:v>0.65068032772545104</c:v>
                  </c:pt>
                  <c:pt idx="40">
                    <c:v>0.60315393281207619</c:v>
                  </c:pt>
                  <c:pt idx="41">
                    <c:v>0.60319943265520504</c:v>
                  </c:pt>
                  <c:pt idx="42">
                    <c:v>0.60404138931037255</c:v>
                  </c:pt>
                  <c:pt idx="43">
                    <c:v>0.59495882210451911</c:v>
                  </c:pt>
                  <c:pt idx="44">
                    <c:v>0.50539291645214035</c:v>
                  </c:pt>
                  <c:pt idx="45">
                    <c:v>0.47301233246784186</c:v>
                  </c:pt>
                  <c:pt idx="46">
                    <c:v>0.41923289735209246</c:v>
                  </c:pt>
                  <c:pt idx="47">
                    <c:v>0.40045002462507173</c:v>
                  </c:pt>
                  <c:pt idx="48">
                    <c:v>0.50689731592195353</c:v>
                  </c:pt>
                  <c:pt idx="49">
                    <c:v>0.45082837335533588</c:v>
                  </c:pt>
                  <c:pt idx="50">
                    <c:v>0.51043075490762357</c:v>
                  </c:pt>
                  <c:pt idx="51">
                    <c:v>0.43688289811649955</c:v>
                  </c:pt>
                  <c:pt idx="52">
                    <c:v>0.46848123406031011</c:v>
                  </c:pt>
                  <c:pt idx="53">
                    <c:v>0.512929711450688</c:v>
                  </c:pt>
                  <c:pt idx="54">
                    <c:v>0.48151866238207347</c:v>
                  </c:pt>
                  <c:pt idx="55">
                    <c:v>0.46943015099869834</c:v>
                  </c:pt>
                  <c:pt idx="56">
                    <c:v>0.49998822208349836</c:v>
                  </c:pt>
                  <c:pt idx="57">
                    <c:v>0.40907157754549672</c:v>
                  </c:pt>
                  <c:pt idx="58">
                    <c:v>0.44030393543046431</c:v>
                  </c:pt>
                  <c:pt idx="59">
                    <c:v>0.46254176988558648</c:v>
                  </c:pt>
                  <c:pt idx="60">
                    <c:v>0.56944963683270178</c:v>
                  </c:pt>
                  <c:pt idx="61">
                    <c:v>0.51174233968103922</c:v>
                  </c:pt>
                  <c:pt idx="62">
                    <c:v>0.55682911801257828</c:v>
                  </c:pt>
                  <c:pt idx="63">
                    <c:v>0.54529339707068358</c:v>
                  </c:pt>
                  <c:pt idx="64">
                    <c:v>0.54391604744360289</c:v>
                  </c:pt>
                  <c:pt idx="65">
                    <c:v>0.58831284194720979</c:v>
                  </c:pt>
                  <c:pt idx="66">
                    <c:v>0.68741658079767354</c:v>
                  </c:pt>
                  <c:pt idx="67">
                    <c:v>0.64109610997277267</c:v>
                  </c:pt>
                  <c:pt idx="68">
                    <c:v>0.61271109740961061</c:v>
                  </c:pt>
                  <c:pt idx="69">
                    <c:v>0.62592385053348076</c:v>
                  </c:pt>
                  <c:pt idx="70">
                    <c:v>0.57773715669171399</c:v>
                  </c:pt>
                  <c:pt idx="71">
                    <c:v>0.65612210923137293</c:v>
                  </c:pt>
                  <c:pt idx="72">
                    <c:v>0.70670188591481209</c:v>
                  </c:pt>
                  <c:pt idx="73">
                    <c:v>0.76691778496061314</c:v>
                  </c:pt>
                  <c:pt idx="74">
                    <c:v>0.70318466043186423</c:v>
                  </c:pt>
                  <c:pt idx="75">
                    <c:v>0.72211464156015159</c:v>
                  </c:pt>
                  <c:pt idx="76">
                    <c:v>0.64475438906781968</c:v>
                  </c:pt>
                  <c:pt idx="77">
                    <c:v>0.66299840790826592</c:v>
                  </c:pt>
                  <c:pt idx="78">
                    <c:v>0.68877040199668216</c:v>
                  </c:pt>
                  <c:pt idx="79">
                    <c:v>0.72492804240605013</c:v>
                  </c:pt>
                  <c:pt idx="80">
                    <c:v>0.69117886413157847</c:v>
                  </c:pt>
                  <c:pt idx="81">
                    <c:v>0.74357380265848771</c:v>
                  </c:pt>
                  <c:pt idx="82">
                    <c:v>0.76331746708400816</c:v>
                  </c:pt>
                  <c:pt idx="83">
                    <c:v>0.78926646676236722</c:v>
                  </c:pt>
                  <c:pt idx="84">
                    <c:v>0.87579716068657565</c:v>
                  </c:pt>
                  <c:pt idx="85">
                    <c:v>1.4787833587859356</c:v>
                  </c:pt>
                  <c:pt idx="86">
                    <c:v>0.85300566625707663</c:v>
                  </c:pt>
                  <c:pt idx="87">
                    <c:v>0.83613435921905832</c:v>
                  </c:pt>
                  <c:pt idx="88">
                    <c:v>0.90760980358056698</c:v>
                  </c:pt>
                  <c:pt idx="89">
                    <c:v>0.89397986554508757</c:v>
                  </c:pt>
                  <c:pt idx="90">
                    <c:v>0.86371535949189249</c:v>
                  </c:pt>
                  <c:pt idx="91">
                    <c:v>0.85603893992426905</c:v>
                  </c:pt>
                  <c:pt idx="92">
                    <c:v>0.89830173104587774</c:v>
                  </c:pt>
                  <c:pt idx="93">
                    <c:v>0.83636608146327485</c:v>
                  </c:pt>
                  <c:pt idx="94">
                    <c:v>0.86615330949870095</c:v>
                  </c:pt>
                  <c:pt idx="95">
                    <c:v>0.77715135091063958</c:v>
                  </c:pt>
                  <c:pt idx="96">
                    <c:v>0.84056528598318792</c:v>
                  </c:pt>
                  <c:pt idx="97">
                    <c:v>0.92116749592869773</c:v>
                  </c:pt>
                  <c:pt idx="98">
                    <c:v>0.8807785697261703</c:v>
                  </c:pt>
                </c:numCache>
              </c:numRef>
            </c:plus>
            <c:minus>
              <c:numRef>
                <c:f>'50mM L-Asp'!$AA$4:$AA$102</c:f>
                <c:numCache>
                  <c:formatCode>General</c:formatCode>
                  <c:ptCount val="99"/>
                  <c:pt idx="0">
                    <c:v>0</c:v>
                  </c:pt>
                  <c:pt idx="1">
                    <c:v>6.5748679750147559E-2</c:v>
                  </c:pt>
                  <c:pt idx="2">
                    <c:v>9.3939696969212214E-2</c:v>
                  </c:pt>
                  <c:pt idx="3">
                    <c:v>0.30065262347101185</c:v>
                  </c:pt>
                  <c:pt idx="4">
                    <c:v>0.10495184080752119</c:v>
                  </c:pt>
                  <c:pt idx="5">
                    <c:v>0.44890087992785804</c:v>
                  </c:pt>
                  <c:pt idx="6">
                    <c:v>0.93594907268861771</c:v>
                  </c:pt>
                  <c:pt idx="7">
                    <c:v>1.4748426658084224</c:v>
                  </c:pt>
                  <c:pt idx="8">
                    <c:v>1.6567563356014658</c:v>
                  </c:pt>
                  <c:pt idx="9">
                    <c:v>1.6826302822268242</c:v>
                  </c:pt>
                  <c:pt idx="10">
                    <c:v>1.4224333610635924</c:v>
                  </c:pt>
                  <c:pt idx="11">
                    <c:v>1.2661440149788232</c:v>
                  </c:pt>
                  <c:pt idx="12">
                    <c:v>1.1157432002431826</c:v>
                  </c:pt>
                  <c:pt idx="13">
                    <c:v>0.94399764594810753</c:v>
                  </c:pt>
                  <c:pt idx="14">
                    <c:v>0.7792544870294813</c:v>
                  </c:pt>
                  <c:pt idx="15">
                    <c:v>0.6219246113655823</c:v>
                  </c:pt>
                  <c:pt idx="16">
                    <c:v>0.59558598595557743</c:v>
                  </c:pt>
                  <c:pt idx="17">
                    <c:v>0.4264194596351728</c:v>
                  </c:pt>
                  <c:pt idx="18">
                    <c:v>0.41339435033499494</c:v>
                  </c:pt>
                  <c:pt idx="19">
                    <c:v>0.43336128115003519</c:v>
                  </c:pt>
                  <c:pt idx="20">
                    <c:v>0.37224006590728959</c:v>
                  </c:pt>
                  <c:pt idx="21">
                    <c:v>0.44304476824208183</c:v>
                  </c:pt>
                  <c:pt idx="22">
                    <c:v>0.37633229996905043</c:v>
                  </c:pt>
                  <c:pt idx="23">
                    <c:v>0.36778647186769731</c:v>
                  </c:pt>
                  <c:pt idx="24">
                    <c:v>0.40096411587849184</c:v>
                  </c:pt>
                  <c:pt idx="25">
                    <c:v>0.43305965716823658</c:v>
                  </c:pt>
                  <c:pt idx="26">
                    <c:v>0.49428826497186029</c:v>
                  </c:pt>
                  <c:pt idx="27">
                    <c:v>0.52963908046476871</c:v>
                  </c:pt>
                  <c:pt idx="28">
                    <c:v>0.55467548069921035</c:v>
                  </c:pt>
                  <c:pt idx="29">
                    <c:v>0.50234207026244937</c:v>
                  </c:pt>
                  <c:pt idx="30">
                    <c:v>0.66593359695660592</c:v>
                  </c:pt>
                  <c:pt idx="31">
                    <c:v>0.58316607125815778</c:v>
                  </c:pt>
                  <c:pt idx="32">
                    <c:v>0.61187380688795712</c:v>
                  </c:pt>
                  <c:pt idx="33">
                    <c:v>0.68928803848610276</c:v>
                  </c:pt>
                  <c:pt idx="34">
                    <c:v>0.64480815407031</c:v>
                  </c:pt>
                  <c:pt idx="35">
                    <c:v>0.51898426437289835</c:v>
                  </c:pt>
                  <c:pt idx="36">
                    <c:v>0.6578287517786634</c:v>
                  </c:pt>
                  <c:pt idx="37">
                    <c:v>0.68629067375922814</c:v>
                  </c:pt>
                  <c:pt idx="38">
                    <c:v>0.55145081376311056</c:v>
                  </c:pt>
                  <c:pt idx="39">
                    <c:v>0.65068032772545104</c:v>
                  </c:pt>
                  <c:pt idx="40">
                    <c:v>0.60315393281207619</c:v>
                  </c:pt>
                  <c:pt idx="41">
                    <c:v>0.60319943265520504</c:v>
                  </c:pt>
                  <c:pt idx="42">
                    <c:v>0.60404138931037255</c:v>
                  </c:pt>
                  <c:pt idx="43">
                    <c:v>0.59495882210451911</c:v>
                  </c:pt>
                  <c:pt idx="44">
                    <c:v>0.50539291645214035</c:v>
                  </c:pt>
                  <c:pt idx="45">
                    <c:v>0.47301233246784186</c:v>
                  </c:pt>
                  <c:pt idx="46">
                    <c:v>0.41923289735209246</c:v>
                  </c:pt>
                  <c:pt idx="47">
                    <c:v>0.40045002462507173</c:v>
                  </c:pt>
                  <c:pt idx="48">
                    <c:v>0.50689731592195353</c:v>
                  </c:pt>
                  <c:pt idx="49">
                    <c:v>0.45082837335533588</c:v>
                  </c:pt>
                  <c:pt idx="50">
                    <c:v>0.51043075490762357</c:v>
                  </c:pt>
                  <c:pt idx="51">
                    <c:v>0.43688289811649955</c:v>
                  </c:pt>
                  <c:pt idx="52">
                    <c:v>0.46848123406031011</c:v>
                  </c:pt>
                  <c:pt idx="53">
                    <c:v>0.512929711450688</c:v>
                  </c:pt>
                  <c:pt idx="54">
                    <c:v>0.48151866238207347</c:v>
                  </c:pt>
                  <c:pt idx="55">
                    <c:v>0.46943015099869834</c:v>
                  </c:pt>
                  <c:pt idx="56">
                    <c:v>0.49998822208349836</c:v>
                  </c:pt>
                  <c:pt idx="57">
                    <c:v>0.40907157754549672</c:v>
                  </c:pt>
                  <c:pt idx="58">
                    <c:v>0.44030393543046431</c:v>
                  </c:pt>
                  <c:pt idx="59">
                    <c:v>0.46254176988558648</c:v>
                  </c:pt>
                  <c:pt idx="60">
                    <c:v>0.56944963683270178</c:v>
                  </c:pt>
                  <c:pt idx="61">
                    <c:v>0.51174233968103922</c:v>
                  </c:pt>
                  <c:pt idx="62">
                    <c:v>0.55682911801257828</c:v>
                  </c:pt>
                  <c:pt idx="63">
                    <c:v>0.54529339707068358</c:v>
                  </c:pt>
                  <c:pt idx="64">
                    <c:v>0.54391604744360289</c:v>
                  </c:pt>
                  <c:pt idx="65">
                    <c:v>0.58831284194720979</c:v>
                  </c:pt>
                  <c:pt idx="66">
                    <c:v>0.68741658079767354</c:v>
                  </c:pt>
                  <c:pt idx="67">
                    <c:v>0.64109610997277267</c:v>
                  </c:pt>
                  <c:pt idx="68">
                    <c:v>0.61271109740961061</c:v>
                  </c:pt>
                  <c:pt idx="69">
                    <c:v>0.62592385053348076</c:v>
                  </c:pt>
                  <c:pt idx="70">
                    <c:v>0.57773715669171399</c:v>
                  </c:pt>
                  <c:pt idx="71">
                    <c:v>0.65612210923137293</c:v>
                  </c:pt>
                  <c:pt idx="72">
                    <c:v>0.70670188591481209</c:v>
                  </c:pt>
                  <c:pt idx="73">
                    <c:v>0.76691778496061314</c:v>
                  </c:pt>
                  <c:pt idx="74">
                    <c:v>0.70318466043186423</c:v>
                  </c:pt>
                  <c:pt idx="75">
                    <c:v>0.72211464156015159</c:v>
                  </c:pt>
                  <c:pt idx="76">
                    <c:v>0.64475438906781968</c:v>
                  </c:pt>
                  <c:pt idx="77">
                    <c:v>0.66299840790826592</c:v>
                  </c:pt>
                  <c:pt idx="78">
                    <c:v>0.68877040199668216</c:v>
                  </c:pt>
                  <c:pt idx="79">
                    <c:v>0.72492804240605013</c:v>
                  </c:pt>
                  <c:pt idx="80">
                    <c:v>0.69117886413157847</c:v>
                  </c:pt>
                  <c:pt idx="81">
                    <c:v>0.74357380265848771</c:v>
                  </c:pt>
                  <c:pt idx="82">
                    <c:v>0.76331746708400816</c:v>
                  </c:pt>
                  <c:pt idx="83">
                    <c:v>0.78926646676236722</c:v>
                  </c:pt>
                  <c:pt idx="84">
                    <c:v>0.87579716068657565</c:v>
                  </c:pt>
                  <c:pt idx="85">
                    <c:v>1.4787833587859356</c:v>
                  </c:pt>
                  <c:pt idx="86">
                    <c:v>0.85300566625707663</c:v>
                  </c:pt>
                  <c:pt idx="87">
                    <c:v>0.83613435921905832</c:v>
                  </c:pt>
                  <c:pt idx="88">
                    <c:v>0.90760980358056698</c:v>
                  </c:pt>
                  <c:pt idx="89">
                    <c:v>0.89397986554508757</c:v>
                  </c:pt>
                  <c:pt idx="90">
                    <c:v>0.86371535949189249</c:v>
                  </c:pt>
                  <c:pt idx="91">
                    <c:v>0.85603893992426905</c:v>
                  </c:pt>
                  <c:pt idx="92">
                    <c:v>0.89830173104587774</c:v>
                  </c:pt>
                  <c:pt idx="93">
                    <c:v>0.83636608146327485</c:v>
                  </c:pt>
                  <c:pt idx="94">
                    <c:v>0.86615330949870095</c:v>
                  </c:pt>
                  <c:pt idx="95">
                    <c:v>0.77715135091063958</c:v>
                  </c:pt>
                  <c:pt idx="96">
                    <c:v>0.84056528598318792</c:v>
                  </c:pt>
                  <c:pt idx="97">
                    <c:v>0.92116749592869773</c:v>
                  </c:pt>
                  <c:pt idx="98">
                    <c:v>0.8807785697261703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'50mM L-Asp'!$Y$4:$Y$102</c:f>
              <c:numCache>
                <c:formatCode>General</c:formatCode>
                <c:ptCount val="9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</c:numCache>
            </c:numRef>
          </c:xVal>
          <c:yVal>
            <c:numRef>
              <c:f>'50mM L-Asp'!$Z$4:$Z$102</c:f>
              <c:numCache>
                <c:formatCode>General</c:formatCode>
                <c:ptCount val="99"/>
                <c:pt idx="0">
                  <c:v>0</c:v>
                </c:pt>
                <c:pt idx="1">
                  <c:v>0.71866666666665913</c:v>
                </c:pt>
                <c:pt idx="2">
                  <c:v>1.3160000000000025</c:v>
                </c:pt>
                <c:pt idx="3">
                  <c:v>2.0959999999999943</c:v>
                </c:pt>
                <c:pt idx="4">
                  <c:v>2.6433333333333358</c:v>
                </c:pt>
                <c:pt idx="5">
                  <c:v>3.5329999999999964</c:v>
                </c:pt>
                <c:pt idx="6">
                  <c:v>4.8220000000000027</c:v>
                </c:pt>
                <c:pt idx="7">
                  <c:v>6.5463333333333367</c:v>
                </c:pt>
                <c:pt idx="8">
                  <c:v>8.3403333333333389</c:v>
                </c:pt>
                <c:pt idx="9">
                  <c:v>10.147</c:v>
                </c:pt>
                <c:pt idx="10">
                  <c:v>11.741999999999999</c:v>
                </c:pt>
                <c:pt idx="11">
                  <c:v>13.23599999999999</c:v>
                </c:pt>
                <c:pt idx="12">
                  <c:v>14.669666666666663</c:v>
                </c:pt>
                <c:pt idx="13">
                  <c:v>15.956333333333333</c:v>
                </c:pt>
                <c:pt idx="14">
                  <c:v>17.147666666666662</c:v>
                </c:pt>
                <c:pt idx="15">
                  <c:v>18.26466666666667</c:v>
                </c:pt>
                <c:pt idx="16">
                  <c:v>19.302999999999997</c:v>
                </c:pt>
                <c:pt idx="17">
                  <c:v>20.183333333333326</c:v>
                </c:pt>
                <c:pt idx="18">
                  <c:v>21.137666666666671</c:v>
                </c:pt>
                <c:pt idx="19">
                  <c:v>22.024999999999995</c:v>
                </c:pt>
                <c:pt idx="20">
                  <c:v>22.852999999999998</c:v>
                </c:pt>
                <c:pt idx="21">
                  <c:v>23.782</c:v>
                </c:pt>
                <c:pt idx="22">
                  <c:v>24.498000000000001</c:v>
                </c:pt>
                <c:pt idx="23">
                  <c:v>25.234666666666669</c:v>
                </c:pt>
                <c:pt idx="24">
                  <c:v>26.121666666666659</c:v>
                </c:pt>
                <c:pt idx="25">
                  <c:v>26.899999999999995</c:v>
                </c:pt>
                <c:pt idx="26">
                  <c:v>27.762666666666661</c:v>
                </c:pt>
                <c:pt idx="27">
                  <c:v>28.581666666666667</c:v>
                </c:pt>
                <c:pt idx="28">
                  <c:v>29.36033333333334</c:v>
                </c:pt>
                <c:pt idx="29">
                  <c:v>30.175333333333327</c:v>
                </c:pt>
                <c:pt idx="30">
                  <c:v>30.961666666666662</c:v>
                </c:pt>
                <c:pt idx="31">
                  <c:v>31.704999999999995</c:v>
                </c:pt>
                <c:pt idx="32">
                  <c:v>32.510333333333335</c:v>
                </c:pt>
                <c:pt idx="33">
                  <c:v>33.425000000000004</c:v>
                </c:pt>
                <c:pt idx="34">
                  <c:v>34.195666666666675</c:v>
                </c:pt>
                <c:pt idx="35">
                  <c:v>34.863</c:v>
                </c:pt>
                <c:pt idx="36">
                  <c:v>35.645999999999987</c:v>
                </c:pt>
                <c:pt idx="37">
                  <c:v>36.348666666666666</c:v>
                </c:pt>
                <c:pt idx="38">
                  <c:v>37.048999999999999</c:v>
                </c:pt>
                <c:pt idx="39">
                  <c:v>37.799666666666667</c:v>
                </c:pt>
                <c:pt idx="40">
                  <c:v>38.467000000000006</c:v>
                </c:pt>
                <c:pt idx="41">
                  <c:v>39.181666666666672</c:v>
                </c:pt>
                <c:pt idx="42">
                  <c:v>39.853000000000009</c:v>
                </c:pt>
                <c:pt idx="43">
                  <c:v>40.515999999999998</c:v>
                </c:pt>
                <c:pt idx="44">
                  <c:v>41.011999999999993</c:v>
                </c:pt>
                <c:pt idx="45">
                  <c:v>41.676999999999992</c:v>
                </c:pt>
                <c:pt idx="46">
                  <c:v>42.190666666666665</c:v>
                </c:pt>
                <c:pt idx="47">
                  <c:v>42.875666666666667</c:v>
                </c:pt>
                <c:pt idx="48">
                  <c:v>43.492666666666672</c:v>
                </c:pt>
                <c:pt idx="49">
                  <c:v>43.993666666666662</c:v>
                </c:pt>
                <c:pt idx="50">
                  <c:v>44.499666666666663</c:v>
                </c:pt>
                <c:pt idx="51">
                  <c:v>45.033999999999999</c:v>
                </c:pt>
                <c:pt idx="52">
                  <c:v>45.507000000000005</c:v>
                </c:pt>
                <c:pt idx="53">
                  <c:v>46.001666666666672</c:v>
                </c:pt>
                <c:pt idx="54">
                  <c:v>46.594666666666676</c:v>
                </c:pt>
                <c:pt idx="55">
                  <c:v>47.056000000000004</c:v>
                </c:pt>
                <c:pt idx="56">
                  <c:v>47.512333333333324</c:v>
                </c:pt>
                <c:pt idx="57">
                  <c:v>47.948666666666668</c:v>
                </c:pt>
                <c:pt idx="58">
                  <c:v>48.426333333333339</c:v>
                </c:pt>
                <c:pt idx="59">
                  <c:v>48.872666666666674</c:v>
                </c:pt>
                <c:pt idx="60">
                  <c:v>49.376666666666665</c:v>
                </c:pt>
                <c:pt idx="61">
                  <c:v>49.81066666666667</c:v>
                </c:pt>
                <c:pt idx="62">
                  <c:v>50.234000000000002</c:v>
                </c:pt>
                <c:pt idx="63">
                  <c:v>50.768333333333338</c:v>
                </c:pt>
                <c:pt idx="64">
                  <c:v>51.133000000000003</c:v>
                </c:pt>
                <c:pt idx="65">
                  <c:v>51.509000000000007</c:v>
                </c:pt>
                <c:pt idx="66">
                  <c:v>51.995666666666665</c:v>
                </c:pt>
                <c:pt idx="67">
                  <c:v>52.392666666666656</c:v>
                </c:pt>
                <c:pt idx="68">
                  <c:v>52.903666666666673</c:v>
                </c:pt>
                <c:pt idx="69">
                  <c:v>53.350999999999999</c:v>
                </c:pt>
                <c:pt idx="70">
                  <c:v>53.745666666666672</c:v>
                </c:pt>
                <c:pt idx="71">
                  <c:v>54.187666666666672</c:v>
                </c:pt>
                <c:pt idx="72">
                  <c:v>54.655666666666662</c:v>
                </c:pt>
                <c:pt idx="73">
                  <c:v>55.120666666666665</c:v>
                </c:pt>
                <c:pt idx="74">
                  <c:v>55.523999999999994</c:v>
                </c:pt>
                <c:pt idx="75">
                  <c:v>55.967666666666666</c:v>
                </c:pt>
                <c:pt idx="76">
                  <c:v>56.395333333333326</c:v>
                </c:pt>
                <c:pt idx="77">
                  <c:v>56.762333333333324</c:v>
                </c:pt>
                <c:pt idx="78">
                  <c:v>57.222999999999992</c:v>
                </c:pt>
                <c:pt idx="79">
                  <c:v>57.599999999999994</c:v>
                </c:pt>
                <c:pt idx="80">
                  <c:v>58.012666666666668</c:v>
                </c:pt>
                <c:pt idx="81">
                  <c:v>58.412000000000006</c:v>
                </c:pt>
                <c:pt idx="82">
                  <c:v>58.779666666666664</c:v>
                </c:pt>
                <c:pt idx="83">
                  <c:v>59.116666666666667</c:v>
                </c:pt>
                <c:pt idx="84">
                  <c:v>59.48</c:v>
                </c:pt>
                <c:pt idx="85">
                  <c:v>60.205666666666666</c:v>
                </c:pt>
                <c:pt idx="86">
                  <c:v>60.212999999999994</c:v>
                </c:pt>
                <c:pt idx="87">
                  <c:v>60.550000000000004</c:v>
                </c:pt>
                <c:pt idx="88">
                  <c:v>60.81466666666666</c:v>
                </c:pt>
                <c:pt idx="89">
                  <c:v>61.128999999999998</c:v>
                </c:pt>
                <c:pt idx="90">
                  <c:v>61.482333333333337</c:v>
                </c:pt>
                <c:pt idx="91">
                  <c:v>61.791000000000004</c:v>
                </c:pt>
                <c:pt idx="92">
                  <c:v>62.198</c:v>
                </c:pt>
                <c:pt idx="93">
                  <c:v>62.504333333333335</c:v>
                </c:pt>
                <c:pt idx="94">
                  <c:v>62.790333333333329</c:v>
                </c:pt>
                <c:pt idx="95">
                  <c:v>63.116333333333337</c:v>
                </c:pt>
                <c:pt idx="96">
                  <c:v>63.475999999999999</c:v>
                </c:pt>
                <c:pt idx="97">
                  <c:v>63.74733333333333</c:v>
                </c:pt>
                <c:pt idx="98">
                  <c:v>64.066666666666663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3E-43D2-8B2F-B86B1F0B8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086256"/>
        <c:axId val="496086576"/>
      </c:scatterChart>
      <c:valAx>
        <c:axId val="496086256"/>
        <c:scaling>
          <c:orientation val="minMax"/>
          <c:max val="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 sz="1200">
                    <a:latin typeface="Arial" panose="020B0604020202020204" pitchFamily="34" charset="0"/>
                    <a:cs typeface="Arial" panose="020B0604020202020204" pitchFamily="34" charset="0"/>
                  </a:rPr>
                  <a:t>Time</a:t>
                </a:r>
                <a:r>
                  <a:rPr lang="en-ZA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(s)</a:t>
                </a:r>
                <a:endParaRPr lang="en-ZA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496086576"/>
        <c:crosses val="autoZero"/>
        <c:crossBetween val="midCat"/>
        <c:majorUnit val="25"/>
      </c:valAx>
      <c:valAx>
        <c:axId val="496086576"/>
        <c:scaling>
          <c:orientation val="minMax"/>
          <c:max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 sz="1200">
                    <a:latin typeface="Arial" panose="020B0604020202020204" pitchFamily="34" charset="0"/>
                    <a:cs typeface="Arial" panose="020B0604020202020204" pitchFamily="34" charset="0"/>
                  </a:rPr>
                  <a:t>Relative image</a:t>
                </a:r>
                <a:r>
                  <a:rPr lang="en-ZA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darkness</a:t>
                </a:r>
                <a:endParaRPr lang="en-ZA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496086256"/>
        <c:crosses val="autoZero"/>
        <c:crossBetween val="midCat"/>
      </c:valAx>
      <c:spPr>
        <a:noFill/>
        <a:ln w="952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1</c:v>
          </c:tx>
          <c:marker>
            <c:symbol val="none"/>
          </c:marker>
          <c:xVal>
            <c:numRef>
              <c:f>'50mM L-Asp + 30mM D-Asp'!$B$3:$B$203</c:f>
              <c:numCache>
                <c:formatCode>General</c:formatCode>
                <c:ptCount val="20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</c:numCache>
            </c:numRef>
          </c:xVal>
          <c:yVal>
            <c:numRef>
              <c:f>'50mM L-Asp + 30mM D-Asp'!$D$3:$D$202</c:f>
              <c:numCache>
                <c:formatCode>General</c:formatCode>
                <c:ptCount val="200"/>
                <c:pt idx="0">
                  <c:v>0</c:v>
                </c:pt>
                <c:pt idx="1">
                  <c:v>0.64900000000000091</c:v>
                </c:pt>
                <c:pt idx="2">
                  <c:v>1.3530000000000086</c:v>
                </c:pt>
                <c:pt idx="3">
                  <c:v>1.820999999999998</c:v>
                </c:pt>
                <c:pt idx="4">
                  <c:v>2.3509999999999991</c:v>
                </c:pt>
                <c:pt idx="5">
                  <c:v>2.7750000000000057</c:v>
                </c:pt>
                <c:pt idx="6">
                  <c:v>3.2270000000000039</c:v>
                </c:pt>
                <c:pt idx="7">
                  <c:v>3.7819999999999823</c:v>
                </c:pt>
                <c:pt idx="8">
                  <c:v>3.8899999999999864</c:v>
                </c:pt>
                <c:pt idx="9">
                  <c:v>4.4609999999999843</c:v>
                </c:pt>
                <c:pt idx="10">
                  <c:v>5.025999999999982</c:v>
                </c:pt>
                <c:pt idx="11">
                  <c:v>5.1899999999999977</c:v>
                </c:pt>
                <c:pt idx="12">
                  <c:v>5.7450000000000045</c:v>
                </c:pt>
                <c:pt idx="13">
                  <c:v>6.2069999999999936</c:v>
                </c:pt>
                <c:pt idx="14">
                  <c:v>6.8050000000000068</c:v>
                </c:pt>
                <c:pt idx="15">
                  <c:v>7.2750000000000057</c:v>
                </c:pt>
                <c:pt idx="16">
                  <c:v>8.0879999999999939</c:v>
                </c:pt>
                <c:pt idx="17">
                  <c:v>8.9429999999999836</c:v>
                </c:pt>
                <c:pt idx="18">
                  <c:v>9.8059999999999832</c:v>
                </c:pt>
                <c:pt idx="19">
                  <c:v>10.766999999999996</c:v>
                </c:pt>
                <c:pt idx="20">
                  <c:v>11.853999999999985</c:v>
                </c:pt>
                <c:pt idx="21">
                  <c:v>12.984999999999985</c:v>
                </c:pt>
                <c:pt idx="22">
                  <c:v>13.692999999999984</c:v>
                </c:pt>
                <c:pt idx="23">
                  <c:v>14.942999999999984</c:v>
                </c:pt>
                <c:pt idx="24">
                  <c:v>15.775000000000006</c:v>
                </c:pt>
                <c:pt idx="25">
                  <c:v>16.818999999999988</c:v>
                </c:pt>
                <c:pt idx="26">
                  <c:v>17.400000000000006</c:v>
                </c:pt>
                <c:pt idx="27">
                  <c:v>18.644000000000005</c:v>
                </c:pt>
                <c:pt idx="28">
                  <c:v>19.337999999999994</c:v>
                </c:pt>
                <c:pt idx="29">
                  <c:v>20.050999999999988</c:v>
                </c:pt>
                <c:pt idx="30">
                  <c:v>20.621000000000009</c:v>
                </c:pt>
                <c:pt idx="31">
                  <c:v>21.338999999999999</c:v>
                </c:pt>
                <c:pt idx="32">
                  <c:v>21.799999999999983</c:v>
                </c:pt>
                <c:pt idx="33">
                  <c:v>22.412000000000006</c:v>
                </c:pt>
                <c:pt idx="34">
                  <c:v>22.917000000000002</c:v>
                </c:pt>
                <c:pt idx="35">
                  <c:v>23.605999999999995</c:v>
                </c:pt>
                <c:pt idx="36">
                  <c:v>24.167000000000002</c:v>
                </c:pt>
                <c:pt idx="37">
                  <c:v>24.730999999999995</c:v>
                </c:pt>
                <c:pt idx="38">
                  <c:v>25.25200000000001</c:v>
                </c:pt>
                <c:pt idx="39">
                  <c:v>25.713999999999999</c:v>
                </c:pt>
                <c:pt idx="40">
                  <c:v>26.409999999999997</c:v>
                </c:pt>
                <c:pt idx="41">
                  <c:v>27.045999999999992</c:v>
                </c:pt>
                <c:pt idx="42">
                  <c:v>27.384999999999991</c:v>
                </c:pt>
                <c:pt idx="43">
                  <c:v>27.957999999999998</c:v>
                </c:pt>
                <c:pt idx="44">
                  <c:v>28.474999999999994</c:v>
                </c:pt>
                <c:pt idx="45">
                  <c:v>28.783999999999992</c:v>
                </c:pt>
                <c:pt idx="46">
                  <c:v>29.25</c:v>
                </c:pt>
                <c:pt idx="47">
                  <c:v>29.620000000000005</c:v>
                </c:pt>
                <c:pt idx="48">
                  <c:v>30.139999999999986</c:v>
                </c:pt>
                <c:pt idx="49">
                  <c:v>30.35499999999999</c:v>
                </c:pt>
                <c:pt idx="50">
                  <c:v>30.911000000000001</c:v>
                </c:pt>
                <c:pt idx="51">
                  <c:v>31.22399999999999</c:v>
                </c:pt>
                <c:pt idx="52">
                  <c:v>31.545999999999992</c:v>
                </c:pt>
                <c:pt idx="53">
                  <c:v>31.938999999999993</c:v>
                </c:pt>
                <c:pt idx="54">
                  <c:v>32.603999999999985</c:v>
                </c:pt>
                <c:pt idx="55">
                  <c:v>32.836999999999989</c:v>
                </c:pt>
                <c:pt idx="56">
                  <c:v>33.068999999999988</c:v>
                </c:pt>
                <c:pt idx="57">
                  <c:v>33.62700000000001</c:v>
                </c:pt>
                <c:pt idx="58">
                  <c:v>33.841999999999985</c:v>
                </c:pt>
                <c:pt idx="59">
                  <c:v>34.378999999999991</c:v>
                </c:pt>
                <c:pt idx="60">
                  <c:v>34.715000000000003</c:v>
                </c:pt>
                <c:pt idx="61">
                  <c:v>35.067999999999984</c:v>
                </c:pt>
                <c:pt idx="62">
                  <c:v>35.477000000000004</c:v>
                </c:pt>
                <c:pt idx="63">
                  <c:v>35.959000000000003</c:v>
                </c:pt>
                <c:pt idx="64">
                  <c:v>36.149000000000001</c:v>
                </c:pt>
                <c:pt idx="65">
                  <c:v>36.585999999999984</c:v>
                </c:pt>
                <c:pt idx="66">
                  <c:v>37.026999999999987</c:v>
                </c:pt>
                <c:pt idx="67">
                  <c:v>37.238</c:v>
                </c:pt>
                <c:pt idx="68">
                  <c:v>37.728000000000009</c:v>
                </c:pt>
                <c:pt idx="69">
                  <c:v>38.11099999999999</c:v>
                </c:pt>
                <c:pt idx="70">
                  <c:v>38.556999999999988</c:v>
                </c:pt>
                <c:pt idx="71">
                  <c:v>38.819999999999993</c:v>
                </c:pt>
                <c:pt idx="72">
                  <c:v>38.930999999999983</c:v>
                </c:pt>
                <c:pt idx="73">
                  <c:v>39.548000000000002</c:v>
                </c:pt>
                <c:pt idx="74">
                  <c:v>39.770999999999987</c:v>
                </c:pt>
                <c:pt idx="75">
                  <c:v>40.063999999999993</c:v>
                </c:pt>
                <c:pt idx="76">
                  <c:v>40.378999999999991</c:v>
                </c:pt>
                <c:pt idx="77">
                  <c:v>40.634999999999991</c:v>
                </c:pt>
                <c:pt idx="78">
                  <c:v>40.877999999999986</c:v>
                </c:pt>
                <c:pt idx="79">
                  <c:v>41.037999999999982</c:v>
                </c:pt>
                <c:pt idx="80">
                  <c:v>41.36099999999999</c:v>
                </c:pt>
                <c:pt idx="81">
                  <c:v>41.730999999999995</c:v>
                </c:pt>
                <c:pt idx="82">
                  <c:v>42.044999999999987</c:v>
                </c:pt>
                <c:pt idx="83">
                  <c:v>42.566000000000003</c:v>
                </c:pt>
                <c:pt idx="84">
                  <c:v>42.561000000000007</c:v>
                </c:pt>
                <c:pt idx="85">
                  <c:v>42.823000000000008</c:v>
                </c:pt>
                <c:pt idx="86">
                  <c:v>43.004999999999995</c:v>
                </c:pt>
                <c:pt idx="87">
                  <c:v>43.382000000000005</c:v>
                </c:pt>
                <c:pt idx="88">
                  <c:v>43.509999999999991</c:v>
                </c:pt>
                <c:pt idx="89">
                  <c:v>43.75200000000001</c:v>
                </c:pt>
                <c:pt idx="90">
                  <c:v>43.962999999999994</c:v>
                </c:pt>
                <c:pt idx="91">
                  <c:v>44.323000000000008</c:v>
                </c:pt>
                <c:pt idx="92">
                  <c:v>44.626000000000005</c:v>
                </c:pt>
                <c:pt idx="93">
                  <c:v>44.920999999999992</c:v>
                </c:pt>
                <c:pt idx="94">
                  <c:v>45.37299999999999</c:v>
                </c:pt>
                <c:pt idx="95">
                  <c:v>45.650999999999982</c:v>
                </c:pt>
                <c:pt idx="96">
                  <c:v>45.594999999999999</c:v>
                </c:pt>
                <c:pt idx="97">
                  <c:v>45.772999999999996</c:v>
                </c:pt>
                <c:pt idx="98">
                  <c:v>45.967999999999989</c:v>
                </c:pt>
                <c:pt idx="99">
                  <c:v>46.276999999999987</c:v>
                </c:pt>
                <c:pt idx="100">
                  <c:v>46.544999999999987</c:v>
                </c:pt>
                <c:pt idx="101">
                  <c:v>46.852000000000004</c:v>
                </c:pt>
                <c:pt idx="102">
                  <c:v>46.955999999999989</c:v>
                </c:pt>
                <c:pt idx="103">
                  <c:v>47.317999999999984</c:v>
                </c:pt>
                <c:pt idx="104">
                  <c:v>47.472999999999985</c:v>
                </c:pt>
                <c:pt idx="105">
                  <c:v>47.805000000000007</c:v>
                </c:pt>
                <c:pt idx="106">
                  <c:v>48.00200000000001</c:v>
                </c:pt>
                <c:pt idx="107">
                  <c:v>48.228999999999985</c:v>
                </c:pt>
                <c:pt idx="108">
                  <c:v>48.363</c:v>
                </c:pt>
                <c:pt idx="109">
                  <c:v>48.671999999999997</c:v>
                </c:pt>
                <c:pt idx="110">
                  <c:v>48.680000000000007</c:v>
                </c:pt>
                <c:pt idx="111">
                  <c:v>48.936999999999983</c:v>
                </c:pt>
                <c:pt idx="112">
                  <c:v>49.066000000000003</c:v>
                </c:pt>
                <c:pt idx="113">
                  <c:v>49.268000000000001</c:v>
                </c:pt>
                <c:pt idx="114">
                  <c:v>49.347000000000008</c:v>
                </c:pt>
                <c:pt idx="115">
                  <c:v>49.679000000000002</c:v>
                </c:pt>
                <c:pt idx="116">
                  <c:v>49.81</c:v>
                </c:pt>
                <c:pt idx="117">
                  <c:v>49.97</c:v>
                </c:pt>
                <c:pt idx="118">
                  <c:v>50.133999999999986</c:v>
                </c:pt>
                <c:pt idx="119">
                  <c:v>50.34899999999999</c:v>
                </c:pt>
                <c:pt idx="120">
                  <c:v>50.421999999999997</c:v>
                </c:pt>
                <c:pt idx="121">
                  <c:v>50.591999999999985</c:v>
                </c:pt>
                <c:pt idx="122">
                  <c:v>50.771999999999991</c:v>
                </c:pt>
                <c:pt idx="123">
                  <c:v>50.861999999999995</c:v>
                </c:pt>
                <c:pt idx="124">
                  <c:v>51.175999999999988</c:v>
                </c:pt>
                <c:pt idx="125">
                  <c:v>51.423000000000002</c:v>
                </c:pt>
                <c:pt idx="126">
                  <c:v>51.575999999999993</c:v>
                </c:pt>
                <c:pt idx="127">
                  <c:v>51.966000000000008</c:v>
                </c:pt>
                <c:pt idx="128">
                  <c:v>52.187999999999988</c:v>
                </c:pt>
                <c:pt idx="129">
                  <c:v>52.174999999999983</c:v>
                </c:pt>
                <c:pt idx="130">
                  <c:v>52.294999999999987</c:v>
                </c:pt>
                <c:pt idx="131">
                  <c:v>52.508999999999986</c:v>
                </c:pt>
                <c:pt idx="132">
                  <c:v>52.683999999999997</c:v>
                </c:pt>
                <c:pt idx="133">
                  <c:v>52.873999999999995</c:v>
                </c:pt>
                <c:pt idx="134">
                  <c:v>53.102000000000004</c:v>
                </c:pt>
                <c:pt idx="135">
                  <c:v>53.213999999999999</c:v>
                </c:pt>
                <c:pt idx="136">
                  <c:v>53.350999999999999</c:v>
                </c:pt>
                <c:pt idx="137">
                  <c:v>53.38300000000001</c:v>
                </c:pt>
                <c:pt idx="138">
                  <c:v>53.599999999999994</c:v>
                </c:pt>
                <c:pt idx="139">
                  <c:v>53.59</c:v>
                </c:pt>
                <c:pt idx="140">
                  <c:v>53.707999999999998</c:v>
                </c:pt>
                <c:pt idx="141">
                  <c:v>53.721000000000004</c:v>
                </c:pt>
                <c:pt idx="142">
                  <c:v>53.819999999999993</c:v>
                </c:pt>
                <c:pt idx="143">
                  <c:v>53.835000000000008</c:v>
                </c:pt>
                <c:pt idx="144">
                  <c:v>53.673000000000002</c:v>
                </c:pt>
                <c:pt idx="145">
                  <c:v>53.900000000000006</c:v>
                </c:pt>
                <c:pt idx="146">
                  <c:v>54.070999999999998</c:v>
                </c:pt>
                <c:pt idx="147">
                  <c:v>54.062999999999988</c:v>
                </c:pt>
                <c:pt idx="148">
                  <c:v>54.186000000000007</c:v>
                </c:pt>
                <c:pt idx="149">
                  <c:v>54.22999999999999</c:v>
                </c:pt>
                <c:pt idx="150">
                  <c:v>54.533999999999992</c:v>
                </c:pt>
                <c:pt idx="151">
                  <c:v>54.524000000000001</c:v>
                </c:pt>
                <c:pt idx="152">
                  <c:v>54.634999999999991</c:v>
                </c:pt>
                <c:pt idx="153">
                  <c:v>54.692000000000007</c:v>
                </c:pt>
                <c:pt idx="154">
                  <c:v>54.972999999999985</c:v>
                </c:pt>
                <c:pt idx="155">
                  <c:v>55.056999999999988</c:v>
                </c:pt>
                <c:pt idx="156">
                  <c:v>54.826999999999998</c:v>
                </c:pt>
                <c:pt idx="157">
                  <c:v>54.924000000000007</c:v>
                </c:pt>
                <c:pt idx="158">
                  <c:v>55.238</c:v>
                </c:pt>
                <c:pt idx="159">
                  <c:v>55.151999999999987</c:v>
                </c:pt>
                <c:pt idx="160">
                  <c:v>55.353000000000009</c:v>
                </c:pt>
                <c:pt idx="161">
                  <c:v>55.634999999999991</c:v>
                </c:pt>
                <c:pt idx="162">
                  <c:v>55.480999999999995</c:v>
                </c:pt>
                <c:pt idx="163">
                  <c:v>55.698999999999984</c:v>
                </c:pt>
                <c:pt idx="164">
                  <c:v>55.782999999999987</c:v>
                </c:pt>
                <c:pt idx="165">
                  <c:v>55.692999999999984</c:v>
                </c:pt>
                <c:pt idx="166">
                  <c:v>55.852000000000004</c:v>
                </c:pt>
                <c:pt idx="167">
                  <c:v>55.950999999999993</c:v>
                </c:pt>
                <c:pt idx="168">
                  <c:v>55.888000000000005</c:v>
                </c:pt>
                <c:pt idx="169">
                  <c:v>56.137</c:v>
                </c:pt>
                <c:pt idx="170">
                  <c:v>55.830999999999989</c:v>
                </c:pt>
                <c:pt idx="171">
                  <c:v>55.865000000000009</c:v>
                </c:pt>
                <c:pt idx="172">
                  <c:v>55.983000000000004</c:v>
                </c:pt>
                <c:pt idx="173">
                  <c:v>55.957999999999998</c:v>
                </c:pt>
                <c:pt idx="174">
                  <c:v>55.853000000000009</c:v>
                </c:pt>
                <c:pt idx="175">
                  <c:v>55.920999999999992</c:v>
                </c:pt>
                <c:pt idx="176">
                  <c:v>56.004999999999995</c:v>
                </c:pt>
                <c:pt idx="177">
                  <c:v>56.070999999999998</c:v>
                </c:pt>
                <c:pt idx="178">
                  <c:v>55.992999999999995</c:v>
                </c:pt>
                <c:pt idx="179">
                  <c:v>56.079999999999984</c:v>
                </c:pt>
                <c:pt idx="180">
                  <c:v>56.412000000000006</c:v>
                </c:pt>
                <c:pt idx="181">
                  <c:v>56.289999999999992</c:v>
                </c:pt>
                <c:pt idx="182">
                  <c:v>56.216999999999985</c:v>
                </c:pt>
                <c:pt idx="183">
                  <c:v>56.371000000000009</c:v>
                </c:pt>
                <c:pt idx="184">
                  <c:v>56.412999999999982</c:v>
                </c:pt>
                <c:pt idx="185">
                  <c:v>56.431999999999988</c:v>
                </c:pt>
                <c:pt idx="186">
                  <c:v>56.389999999999986</c:v>
                </c:pt>
                <c:pt idx="187">
                  <c:v>56.455999999999989</c:v>
                </c:pt>
                <c:pt idx="188">
                  <c:v>56.475999999999999</c:v>
                </c:pt>
                <c:pt idx="189">
                  <c:v>56.56</c:v>
                </c:pt>
                <c:pt idx="190">
                  <c:v>56.605999999999995</c:v>
                </c:pt>
                <c:pt idx="191">
                  <c:v>56.637</c:v>
                </c:pt>
                <c:pt idx="192">
                  <c:v>56.662000000000006</c:v>
                </c:pt>
                <c:pt idx="193">
                  <c:v>56.813999999999993</c:v>
                </c:pt>
                <c:pt idx="194">
                  <c:v>56.853999999999985</c:v>
                </c:pt>
                <c:pt idx="195">
                  <c:v>56.947000000000003</c:v>
                </c:pt>
                <c:pt idx="196">
                  <c:v>56.953000000000003</c:v>
                </c:pt>
                <c:pt idx="197">
                  <c:v>57.204000000000008</c:v>
                </c:pt>
                <c:pt idx="198">
                  <c:v>56.981999999999999</c:v>
                </c:pt>
                <c:pt idx="199">
                  <c:v>57.103999999999985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4D-471A-8B77-B78461E2B8F7}"/>
            </c:ext>
          </c:extLst>
        </c:ser>
        <c:ser>
          <c:idx val="2"/>
          <c:order val="1"/>
          <c:tx>
            <c:v>2</c:v>
          </c:tx>
          <c:marker>
            <c:symbol val="none"/>
          </c:marker>
          <c:xVal>
            <c:numRef>
              <c:f>'50mM L-Asp + 30mM D-Asp'!$J$3:$J$203</c:f>
              <c:numCache>
                <c:formatCode>General</c:formatCode>
                <c:ptCount val="20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</c:numCache>
            </c:numRef>
          </c:xVal>
          <c:yVal>
            <c:numRef>
              <c:f>'50mM L-Asp + 30mM D-Asp'!$L$3:$L$202</c:f>
              <c:numCache>
                <c:formatCode>General</c:formatCode>
                <c:ptCount val="200"/>
                <c:pt idx="0">
                  <c:v>0</c:v>
                </c:pt>
                <c:pt idx="1">
                  <c:v>0.89400000000000546</c:v>
                </c:pt>
                <c:pt idx="2">
                  <c:v>1.6560000000000059</c:v>
                </c:pt>
                <c:pt idx="3">
                  <c:v>2.3499999999999943</c:v>
                </c:pt>
                <c:pt idx="4">
                  <c:v>2.7169999999999845</c:v>
                </c:pt>
                <c:pt idx="5">
                  <c:v>3.34699999999998</c:v>
                </c:pt>
                <c:pt idx="6">
                  <c:v>3.8889999999999816</c:v>
                </c:pt>
                <c:pt idx="7">
                  <c:v>4.4129999999999825</c:v>
                </c:pt>
                <c:pt idx="8">
                  <c:v>4.7649999999999864</c:v>
                </c:pt>
                <c:pt idx="9">
                  <c:v>5.492999999999995</c:v>
                </c:pt>
                <c:pt idx="10">
                  <c:v>5.4609999999999843</c:v>
                </c:pt>
                <c:pt idx="11">
                  <c:v>6.2419999999999902</c:v>
                </c:pt>
                <c:pt idx="12">
                  <c:v>6.6239999999999952</c:v>
                </c:pt>
                <c:pt idx="13">
                  <c:v>6.6089999999999804</c:v>
                </c:pt>
                <c:pt idx="14">
                  <c:v>7.4189999999999827</c:v>
                </c:pt>
                <c:pt idx="15">
                  <c:v>8.304000000000002</c:v>
                </c:pt>
                <c:pt idx="16">
                  <c:v>8.6500000000000057</c:v>
                </c:pt>
                <c:pt idx="17">
                  <c:v>9.3839999999999861</c:v>
                </c:pt>
                <c:pt idx="18">
                  <c:v>10.60899999999998</c:v>
                </c:pt>
                <c:pt idx="19">
                  <c:v>11.490999999999985</c:v>
                </c:pt>
                <c:pt idx="20">
                  <c:v>12.506</c:v>
                </c:pt>
                <c:pt idx="21">
                  <c:v>13.760999999999996</c:v>
                </c:pt>
                <c:pt idx="22">
                  <c:v>14.835999999999984</c:v>
                </c:pt>
                <c:pt idx="23">
                  <c:v>16.080999999999989</c:v>
                </c:pt>
                <c:pt idx="24">
                  <c:v>17.415999999999997</c:v>
                </c:pt>
                <c:pt idx="25">
                  <c:v>17.947999999999979</c:v>
                </c:pt>
                <c:pt idx="26">
                  <c:v>18.903999999999996</c:v>
                </c:pt>
                <c:pt idx="27">
                  <c:v>19.984999999999985</c:v>
                </c:pt>
                <c:pt idx="28">
                  <c:v>20.881</c:v>
                </c:pt>
                <c:pt idx="29">
                  <c:v>21.513000000000005</c:v>
                </c:pt>
                <c:pt idx="30">
                  <c:v>22.257000000000005</c:v>
                </c:pt>
                <c:pt idx="31">
                  <c:v>23.054000000000002</c:v>
                </c:pt>
                <c:pt idx="32">
                  <c:v>24.10899999999998</c:v>
                </c:pt>
                <c:pt idx="33">
                  <c:v>24.425999999999988</c:v>
                </c:pt>
                <c:pt idx="34">
                  <c:v>25.274000000000001</c:v>
                </c:pt>
                <c:pt idx="35">
                  <c:v>26.021999999999991</c:v>
                </c:pt>
                <c:pt idx="36">
                  <c:v>26.334000000000003</c:v>
                </c:pt>
                <c:pt idx="37">
                  <c:v>27.034999999999997</c:v>
                </c:pt>
                <c:pt idx="38">
                  <c:v>27.628999999999991</c:v>
                </c:pt>
                <c:pt idx="39">
                  <c:v>28.300999999999988</c:v>
                </c:pt>
                <c:pt idx="40">
                  <c:v>28.757000000000005</c:v>
                </c:pt>
                <c:pt idx="41">
                  <c:v>29.299000000000007</c:v>
                </c:pt>
                <c:pt idx="42">
                  <c:v>29.763000000000005</c:v>
                </c:pt>
                <c:pt idx="43">
                  <c:v>30.213999999999999</c:v>
                </c:pt>
                <c:pt idx="44">
                  <c:v>30.739999999999981</c:v>
                </c:pt>
                <c:pt idx="45">
                  <c:v>31.325999999999993</c:v>
                </c:pt>
                <c:pt idx="46">
                  <c:v>31.822999999999979</c:v>
                </c:pt>
                <c:pt idx="47">
                  <c:v>32.225999999999999</c:v>
                </c:pt>
                <c:pt idx="48">
                  <c:v>32.691999999999979</c:v>
                </c:pt>
                <c:pt idx="49">
                  <c:v>33.120999999999981</c:v>
                </c:pt>
                <c:pt idx="50">
                  <c:v>33.671999999999997</c:v>
                </c:pt>
                <c:pt idx="51">
                  <c:v>33.98599999999999</c:v>
                </c:pt>
                <c:pt idx="52">
                  <c:v>34.599999999999994</c:v>
                </c:pt>
                <c:pt idx="53">
                  <c:v>35.294999999999987</c:v>
                </c:pt>
                <c:pt idx="54">
                  <c:v>35.619</c:v>
                </c:pt>
                <c:pt idx="55">
                  <c:v>35.877999999999986</c:v>
                </c:pt>
                <c:pt idx="56">
                  <c:v>36.183999999999997</c:v>
                </c:pt>
                <c:pt idx="57">
                  <c:v>36.679000000000002</c:v>
                </c:pt>
                <c:pt idx="58">
                  <c:v>37.150999999999982</c:v>
                </c:pt>
                <c:pt idx="59">
                  <c:v>37.656999999999982</c:v>
                </c:pt>
                <c:pt idx="60">
                  <c:v>38.102000000000004</c:v>
                </c:pt>
                <c:pt idx="61">
                  <c:v>38.694999999999993</c:v>
                </c:pt>
                <c:pt idx="62">
                  <c:v>38.936999999999983</c:v>
                </c:pt>
                <c:pt idx="63">
                  <c:v>39.429000000000002</c:v>
                </c:pt>
                <c:pt idx="64">
                  <c:v>39.796999999999997</c:v>
                </c:pt>
                <c:pt idx="65">
                  <c:v>40.306999999999988</c:v>
                </c:pt>
                <c:pt idx="66">
                  <c:v>40.709000000000003</c:v>
                </c:pt>
                <c:pt idx="67">
                  <c:v>41.109999999999985</c:v>
                </c:pt>
                <c:pt idx="68">
                  <c:v>41.405000000000001</c:v>
                </c:pt>
                <c:pt idx="69">
                  <c:v>41.753999999999991</c:v>
                </c:pt>
                <c:pt idx="70">
                  <c:v>42.163999999999987</c:v>
                </c:pt>
                <c:pt idx="71">
                  <c:v>42.454999999999984</c:v>
                </c:pt>
                <c:pt idx="72">
                  <c:v>42.823999999999984</c:v>
                </c:pt>
                <c:pt idx="73">
                  <c:v>43.138999999999982</c:v>
                </c:pt>
                <c:pt idx="74">
                  <c:v>43.486999999999995</c:v>
                </c:pt>
                <c:pt idx="75">
                  <c:v>43.716999999999985</c:v>
                </c:pt>
                <c:pt idx="76">
                  <c:v>43.894000000000005</c:v>
                </c:pt>
                <c:pt idx="77">
                  <c:v>44.282999999999987</c:v>
                </c:pt>
                <c:pt idx="78">
                  <c:v>44.638999999999982</c:v>
                </c:pt>
                <c:pt idx="79">
                  <c:v>45.126000000000005</c:v>
                </c:pt>
                <c:pt idx="80">
                  <c:v>45.342999999999989</c:v>
                </c:pt>
                <c:pt idx="81">
                  <c:v>45.71599999999998</c:v>
                </c:pt>
                <c:pt idx="82">
                  <c:v>46.008999999999986</c:v>
                </c:pt>
                <c:pt idx="83">
                  <c:v>46.355999999999995</c:v>
                </c:pt>
                <c:pt idx="84">
                  <c:v>46.697999999999979</c:v>
                </c:pt>
                <c:pt idx="85">
                  <c:v>47.145999999999987</c:v>
                </c:pt>
                <c:pt idx="86">
                  <c:v>47.311999999999983</c:v>
                </c:pt>
                <c:pt idx="87">
                  <c:v>47.599999999999994</c:v>
                </c:pt>
                <c:pt idx="88">
                  <c:v>47.942999999999984</c:v>
                </c:pt>
                <c:pt idx="89">
                  <c:v>48.197000000000003</c:v>
                </c:pt>
                <c:pt idx="90">
                  <c:v>48.503999999999991</c:v>
                </c:pt>
                <c:pt idx="91">
                  <c:v>48.766999999999996</c:v>
                </c:pt>
                <c:pt idx="92">
                  <c:v>49.061999999999983</c:v>
                </c:pt>
                <c:pt idx="93">
                  <c:v>49.359999999999985</c:v>
                </c:pt>
                <c:pt idx="94">
                  <c:v>49.685000000000002</c:v>
                </c:pt>
                <c:pt idx="95">
                  <c:v>49.98399999999998</c:v>
                </c:pt>
                <c:pt idx="96">
                  <c:v>50.330999999999989</c:v>
                </c:pt>
                <c:pt idx="97">
                  <c:v>50.59099999999998</c:v>
                </c:pt>
                <c:pt idx="98">
                  <c:v>50.771999999999991</c:v>
                </c:pt>
                <c:pt idx="99">
                  <c:v>51.066000000000003</c:v>
                </c:pt>
                <c:pt idx="100">
                  <c:v>51.245999999999981</c:v>
                </c:pt>
                <c:pt idx="101">
                  <c:v>51.462999999999994</c:v>
                </c:pt>
                <c:pt idx="102">
                  <c:v>51.85299999999998</c:v>
                </c:pt>
                <c:pt idx="103">
                  <c:v>52.069999999999993</c:v>
                </c:pt>
                <c:pt idx="104">
                  <c:v>52.407999999999987</c:v>
                </c:pt>
                <c:pt idx="105">
                  <c:v>52.471000000000004</c:v>
                </c:pt>
                <c:pt idx="106">
                  <c:v>52.717999999999989</c:v>
                </c:pt>
                <c:pt idx="107">
                  <c:v>53.09</c:v>
                </c:pt>
                <c:pt idx="108">
                  <c:v>53.302999999999997</c:v>
                </c:pt>
                <c:pt idx="109">
                  <c:v>53.394000000000005</c:v>
                </c:pt>
                <c:pt idx="110">
                  <c:v>53.584000000000003</c:v>
                </c:pt>
                <c:pt idx="111">
                  <c:v>53.897999999999996</c:v>
                </c:pt>
                <c:pt idx="112">
                  <c:v>53.871999999999986</c:v>
                </c:pt>
                <c:pt idx="113">
                  <c:v>54.299000000000007</c:v>
                </c:pt>
                <c:pt idx="114">
                  <c:v>54.468999999999994</c:v>
                </c:pt>
                <c:pt idx="115">
                  <c:v>54.657999999999987</c:v>
                </c:pt>
                <c:pt idx="116">
                  <c:v>55.063999999999993</c:v>
                </c:pt>
                <c:pt idx="117">
                  <c:v>55.22399999999999</c:v>
                </c:pt>
                <c:pt idx="118">
                  <c:v>55.48599999999999</c:v>
                </c:pt>
                <c:pt idx="119">
                  <c:v>55.752999999999986</c:v>
                </c:pt>
                <c:pt idx="120">
                  <c:v>55.961999999999989</c:v>
                </c:pt>
                <c:pt idx="121">
                  <c:v>56.086999999999989</c:v>
                </c:pt>
                <c:pt idx="122">
                  <c:v>56.094999999999999</c:v>
                </c:pt>
                <c:pt idx="123">
                  <c:v>56.447000000000003</c:v>
                </c:pt>
                <c:pt idx="124">
                  <c:v>56.668999999999983</c:v>
                </c:pt>
                <c:pt idx="125">
                  <c:v>56.974999999999994</c:v>
                </c:pt>
                <c:pt idx="126">
                  <c:v>57.146999999999991</c:v>
                </c:pt>
                <c:pt idx="127">
                  <c:v>57.163999999999987</c:v>
                </c:pt>
                <c:pt idx="128">
                  <c:v>57.390999999999991</c:v>
                </c:pt>
                <c:pt idx="129">
                  <c:v>57.513999999999982</c:v>
                </c:pt>
                <c:pt idx="130">
                  <c:v>57.682999999999993</c:v>
                </c:pt>
                <c:pt idx="131">
                  <c:v>57.881</c:v>
                </c:pt>
                <c:pt idx="132">
                  <c:v>58.157999999999987</c:v>
                </c:pt>
                <c:pt idx="133">
                  <c:v>58.227999999999994</c:v>
                </c:pt>
                <c:pt idx="134">
                  <c:v>58.328999999999994</c:v>
                </c:pt>
                <c:pt idx="135">
                  <c:v>58.35799999999999</c:v>
                </c:pt>
                <c:pt idx="136">
                  <c:v>58.402999999999992</c:v>
                </c:pt>
                <c:pt idx="137">
                  <c:v>58.529999999999987</c:v>
                </c:pt>
                <c:pt idx="138">
                  <c:v>58.36</c:v>
                </c:pt>
                <c:pt idx="139">
                  <c:v>58.818999999999988</c:v>
                </c:pt>
                <c:pt idx="140">
                  <c:v>58.983999999999995</c:v>
                </c:pt>
                <c:pt idx="141">
                  <c:v>59.228999999999999</c:v>
                </c:pt>
                <c:pt idx="142">
                  <c:v>59.285999999999987</c:v>
                </c:pt>
                <c:pt idx="143">
                  <c:v>59.713999999999999</c:v>
                </c:pt>
                <c:pt idx="144">
                  <c:v>59.606999999999999</c:v>
                </c:pt>
                <c:pt idx="145">
                  <c:v>59.564999999999998</c:v>
                </c:pt>
                <c:pt idx="146">
                  <c:v>59.640999999999991</c:v>
                </c:pt>
                <c:pt idx="147">
                  <c:v>59.752999999999986</c:v>
                </c:pt>
                <c:pt idx="148">
                  <c:v>59.811999999999998</c:v>
                </c:pt>
                <c:pt idx="149">
                  <c:v>59.974999999999994</c:v>
                </c:pt>
                <c:pt idx="150">
                  <c:v>60.113</c:v>
                </c:pt>
                <c:pt idx="151">
                  <c:v>60.239999999999995</c:v>
                </c:pt>
                <c:pt idx="152">
                  <c:v>60.252999999999986</c:v>
                </c:pt>
                <c:pt idx="153">
                  <c:v>60.412999999999997</c:v>
                </c:pt>
                <c:pt idx="154">
                  <c:v>60.664999999999992</c:v>
                </c:pt>
                <c:pt idx="155">
                  <c:v>60.72</c:v>
                </c:pt>
                <c:pt idx="156">
                  <c:v>60.858999999999995</c:v>
                </c:pt>
                <c:pt idx="157">
                  <c:v>60.974999999999994</c:v>
                </c:pt>
                <c:pt idx="158">
                  <c:v>60.899999999999991</c:v>
                </c:pt>
                <c:pt idx="159">
                  <c:v>61.05</c:v>
                </c:pt>
                <c:pt idx="160">
                  <c:v>61.151999999999987</c:v>
                </c:pt>
                <c:pt idx="161">
                  <c:v>61.211999999999989</c:v>
                </c:pt>
                <c:pt idx="162">
                  <c:v>61.182999999999993</c:v>
                </c:pt>
                <c:pt idx="163">
                  <c:v>61.314999999999998</c:v>
                </c:pt>
                <c:pt idx="164">
                  <c:v>61.338999999999999</c:v>
                </c:pt>
                <c:pt idx="165">
                  <c:v>61.471999999999994</c:v>
                </c:pt>
                <c:pt idx="166">
                  <c:v>61.536999999999992</c:v>
                </c:pt>
                <c:pt idx="167">
                  <c:v>61.569999999999993</c:v>
                </c:pt>
                <c:pt idx="168">
                  <c:v>61.814999999999998</c:v>
                </c:pt>
                <c:pt idx="169">
                  <c:v>61.685999999999993</c:v>
                </c:pt>
                <c:pt idx="170">
                  <c:v>61.944999999999993</c:v>
                </c:pt>
                <c:pt idx="171">
                  <c:v>62.168999999999997</c:v>
                </c:pt>
                <c:pt idx="172">
                  <c:v>62.137999999999991</c:v>
                </c:pt>
                <c:pt idx="173">
                  <c:v>61.991</c:v>
                </c:pt>
                <c:pt idx="174">
                  <c:v>62.048999999999992</c:v>
                </c:pt>
                <c:pt idx="175">
                  <c:v>62.205999999999989</c:v>
                </c:pt>
                <c:pt idx="176">
                  <c:v>62.391999999999996</c:v>
                </c:pt>
                <c:pt idx="177">
                  <c:v>62.47</c:v>
                </c:pt>
                <c:pt idx="178">
                  <c:v>62.385999999999996</c:v>
                </c:pt>
                <c:pt idx="179">
                  <c:v>62.538999999999987</c:v>
                </c:pt>
                <c:pt idx="180">
                  <c:v>62.693999999999988</c:v>
                </c:pt>
                <c:pt idx="181">
                  <c:v>62.758999999999986</c:v>
                </c:pt>
                <c:pt idx="182">
                  <c:v>62.739999999999995</c:v>
                </c:pt>
                <c:pt idx="183">
                  <c:v>62.978999999999999</c:v>
                </c:pt>
                <c:pt idx="184">
                  <c:v>63.094999999999999</c:v>
                </c:pt>
                <c:pt idx="185">
                  <c:v>62.974999999999994</c:v>
                </c:pt>
                <c:pt idx="186">
                  <c:v>62.903999999999996</c:v>
                </c:pt>
                <c:pt idx="187">
                  <c:v>63.220999999999989</c:v>
                </c:pt>
                <c:pt idx="188">
                  <c:v>63.041999999999987</c:v>
                </c:pt>
                <c:pt idx="189">
                  <c:v>63.184999999999988</c:v>
                </c:pt>
                <c:pt idx="190">
                  <c:v>63.203999999999994</c:v>
                </c:pt>
                <c:pt idx="191">
                  <c:v>63.176999999999992</c:v>
                </c:pt>
                <c:pt idx="192">
                  <c:v>63.224999999999994</c:v>
                </c:pt>
                <c:pt idx="193">
                  <c:v>63.322999999999993</c:v>
                </c:pt>
                <c:pt idx="194">
                  <c:v>63.298999999999992</c:v>
                </c:pt>
                <c:pt idx="195">
                  <c:v>63.411999999999992</c:v>
                </c:pt>
                <c:pt idx="196">
                  <c:v>63.384999999999991</c:v>
                </c:pt>
                <c:pt idx="197">
                  <c:v>63.262999999999991</c:v>
                </c:pt>
                <c:pt idx="198">
                  <c:v>63.412999999999997</c:v>
                </c:pt>
                <c:pt idx="199">
                  <c:v>63.61999999999999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4D-471A-8B77-B78461E2B8F7}"/>
            </c:ext>
          </c:extLst>
        </c:ser>
        <c:ser>
          <c:idx val="0"/>
          <c:order val="2"/>
          <c:tx>
            <c:v>3</c:v>
          </c:tx>
          <c:marker>
            <c:symbol val="none"/>
          </c:marker>
          <c:xVal>
            <c:numRef>
              <c:f>'50mM L-Asp + 30mM D-Asp'!$R$3:$R$194</c:f>
              <c:numCache>
                <c:formatCode>General</c:formatCode>
                <c:ptCount val="19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</c:numCache>
            </c:numRef>
          </c:xVal>
          <c:yVal>
            <c:numRef>
              <c:f>'50mM L-Asp + 30mM D-Asp'!$T$3:$T$194</c:f>
              <c:numCache>
                <c:formatCode>General</c:formatCode>
                <c:ptCount val="192"/>
                <c:pt idx="0">
                  <c:v>0</c:v>
                </c:pt>
                <c:pt idx="1">
                  <c:v>0.86699999999999022</c:v>
                </c:pt>
                <c:pt idx="2">
                  <c:v>1.5999999999999943</c:v>
                </c:pt>
                <c:pt idx="3">
                  <c:v>2.188999999999993</c:v>
                </c:pt>
                <c:pt idx="4">
                  <c:v>2.9839999999999804</c:v>
                </c:pt>
                <c:pt idx="5">
                  <c:v>3.3779999999999859</c:v>
                </c:pt>
                <c:pt idx="6">
                  <c:v>3.9769999999999754</c:v>
                </c:pt>
                <c:pt idx="7">
                  <c:v>4.4319999999999879</c:v>
                </c:pt>
                <c:pt idx="8">
                  <c:v>4.9349999999999739</c:v>
                </c:pt>
                <c:pt idx="9">
                  <c:v>5.1799999999999784</c:v>
                </c:pt>
                <c:pt idx="10">
                  <c:v>5.9289999999999736</c:v>
                </c:pt>
                <c:pt idx="11">
                  <c:v>6.1939999999999884</c:v>
                </c:pt>
                <c:pt idx="12">
                  <c:v>6.6939999999999884</c:v>
                </c:pt>
                <c:pt idx="13">
                  <c:v>7.1389999999999816</c:v>
                </c:pt>
                <c:pt idx="14">
                  <c:v>7.6119999999999948</c:v>
                </c:pt>
                <c:pt idx="15">
                  <c:v>8.2469999999999857</c:v>
                </c:pt>
                <c:pt idx="16">
                  <c:v>8.914999999999992</c:v>
                </c:pt>
                <c:pt idx="17">
                  <c:v>9.7389999999999759</c:v>
                </c:pt>
                <c:pt idx="18">
                  <c:v>10.753999999999991</c:v>
                </c:pt>
                <c:pt idx="19">
                  <c:v>11.801999999999992</c:v>
                </c:pt>
                <c:pt idx="20">
                  <c:v>12.863</c:v>
                </c:pt>
                <c:pt idx="21">
                  <c:v>14.018000000000001</c:v>
                </c:pt>
                <c:pt idx="22">
                  <c:v>15.09899999999999</c:v>
                </c:pt>
                <c:pt idx="23">
                  <c:v>16.411000000000001</c:v>
                </c:pt>
                <c:pt idx="24">
                  <c:v>17.510999999999996</c:v>
                </c:pt>
                <c:pt idx="25">
                  <c:v>18.437999999999988</c:v>
                </c:pt>
                <c:pt idx="26">
                  <c:v>19.393999999999977</c:v>
                </c:pt>
                <c:pt idx="27">
                  <c:v>20.475999999999999</c:v>
                </c:pt>
                <c:pt idx="28">
                  <c:v>21.367999999999995</c:v>
                </c:pt>
                <c:pt idx="29">
                  <c:v>22.076999999999998</c:v>
                </c:pt>
                <c:pt idx="30">
                  <c:v>22.942999999999984</c:v>
                </c:pt>
                <c:pt idx="31">
                  <c:v>24.387999999999977</c:v>
                </c:pt>
                <c:pt idx="32">
                  <c:v>24.408999999999992</c:v>
                </c:pt>
                <c:pt idx="33">
                  <c:v>25.168999999999983</c:v>
                </c:pt>
                <c:pt idx="34">
                  <c:v>25.917999999999978</c:v>
                </c:pt>
                <c:pt idx="35">
                  <c:v>26.501999999999981</c:v>
                </c:pt>
                <c:pt idx="36">
                  <c:v>27.266999999999996</c:v>
                </c:pt>
                <c:pt idx="37">
                  <c:v>27.764999999999986</c:v>
                </c:pt>
                <c:pt idx="38">
                  <c:v>28.37299999999999</c:v>
                </c:pt>
                <c:pt idx="39">
                  <c:v>29.030999999999977</c:v>
                </c:pt>
                <c:pt idx="40">
                  <c:v>29.643999999999977</c:v>
                </c:pt>
                <c:pt idx="41">
                  <c:v>30.298000000000002</c:v>
                </c:pt>
                <c:pt idx="42">
                  <c:v>30.943999999999988</c:v>
                </c:pt>
                <c:pt idx="43">
                  <c:v>31.251999999999981</c:v>
                </c:pt>
                <c:pt idx="44">
                  <c:v>31.881</c:v>
                </c:pt>
                <c:pt idx="45">
                  <c:v>32.480999999999995</c:v>
                </c:pt>
                <c:pt idx="46">
                  <c:v>32.943999999999988</c:v>
                </c:pt>
                <c:pt idx="47">
                  <c:v>33.378999999999991</c:v>
                </c:pt>
                <c:pt idx="48">
                  <c:v>34.10499999999999</c:v>
                </c:pt>
                <c:pt idx="49">
                  <c:v>34.579999999999984</c:v>
                </c:pt>
                <c:pt idx="50">
                  <c:v>35.024999999999977</c:v>
                </c:pt>
                <c:pt idx="51">
                  <c:v>35.514999999999986</c:v>
                </c:pt>
                <c:pt idx="52">
                  <c:v>35.925999999999988</c:v>
                </c:pt>
                <c:pt idx="53">
                  <c:v>36.442999999999984</c:v>
                </c:pt>
                <c:pt idx="54">
                  <c:v>36.914999999999992</c:v>
                </c:pt>
                <c:pt idx="55">
                  <c:v>37.265999999999991</c:v>
                </c:pt>
                <c:pt idx="56">
                  <c:v>37.765999999999991</c:v>
                </c:pt>
                <c:pt idx="57">
                  <c:v>38.042999999999978</c:v>
                </c:pt>
                <c:pt idx="58">
                  <c:v>38.656999999999982</c:v>
                </c:pt>
                <c:pt idx="59">
                  <c:v>39.070999999999998</c:v>
                </c:pt>
                <c:pt idx="60">
                  <c:v>39.85499999999999</c:v>
                </c:pt>
                <c:pt idx="61">
                  <c:v>39.783999999999992</c:v>
                </c:pt>
                <c:pt idx="62">
                  <c:v>40.239999999999981</c:v>
                </c:pt>
                <c:pt idx="63">
                  <c:v>40.665999999999997</c:v>
                </c:pt>
                <c:pt idx="64">
                  <c:v>40.943999999999988</c:v>
                </c:pt>
                <c:pt idx="65">
                  <c:v>41.36699999999999</c:v>
                </c:pt>
                <c:pt idx="66">
                  <c:v>41.792999999999978</c:v>
                </c:pt>
                <c:pt idx="67">
                  <c:v>42.064999999999998</c:v>
                </c:pt>
                <c:pt idx="68">
                  <c:v>42.501999999999981</c:v>
                </c:pt>
                <c:pt idx="69">
                  <c:v>42.97</c:v>
                </c:pt>
                <c:pt idx="70">
                  <c:v>43.216999999999985</c:v>
                </c:pt>
                <c:pt idx="71">
                  <c:v>43.650999999999982</c:v>
                </c:pt>
                <c:pt idx="72">
                  <c:v>43.99799999999999</c:v>
                </c:pt>
                <c:pt idx="73">
                  <c:v>44.357999999999976</c:v>
                </c:pt>
                <c:pt idx="74">
                  <c:v>44.687999999999988</c:v>
                </c:pt>
                <c:pt idx="75">
                  <c:v>45.081999999999994</c:v>
                </c:pt>
                <c:pt idx="76">
                  <c:v>45.457999999999998</c:v>
                </c:pt>
                <c:pt idx="77">
                  <c:v>45.887999999999977</c:v>
                </c:pt>
                <c:pt idx="78">
                  <c:v>46.218999999999994</c:v>
                </c:pt>
                <c:pt idx="79">
                  <c:v>46.486999999999995</c:v>
                </c:pt>
                <c:pt idx="80">
                  <c:v>46.759999999999991</c:v>
                </c:pt>
                <c:pt idx="81">
                  <c:v>47.256999999999977</c:v>
                </c:pt>
                <c:pt idx="82">
                  <c:v>47.457999999999998</c:v>
                </c:pt>
                <c:pt idx="83">
                  <c:v>47.838999999999999</c:v>
                </c:pt>
                <c:pt idx="84">
                  <c:v>48.012999999999977</c:v>
                </c:pt>
                <c:pt idx="85">
                  <c:v>48.232999999999976</c:v>
                </c:pt>
                <c:pt idx="86">
                  <c:v>48.548000000000002</c:v>
                </c:pt>
                <c:pt idx="87">
                  <c:v>48.931999999999988</c:v>
                </c:pt>
                <c:pt idx="88">
                  <c:v>49.461999999999989</c:v>
                </c:pt>
                <c:pt idx="89">
                  <c:v>49.554999999999978</c:v>
                </c:pt>
                <c:pt idx="90">
                  <c:v>49.893999999999977</c:v>
                </c:pt>
                <c:pt idx="91">
                  <c:v>50.203999999999979</c:v>
                </c:pt>
                <c:pt idx="92">
                  <c:v>50.512999999999977</c:v>
                </c:pt>
                <c:pt idx="93">
                  <c:v>50.830999999999989</c:v>
                </c:pt>
                <c:pt idx="94">
                  <c:v>51.197999999999979</c:v>
                </c:pt>
                <c:pt idx="95">
                  <c:v>51.399000000000001</c:v>
                </c:pt>
                <c:pt idx="96">
                  <c:v>51.631</c:v>
                </c:pt>
                <c:pt idx="97">
                  <c:v>51.885999999999996</c:v>
                </c:pt>
                <c:pt idx="98">
                  <c:v>52.232999999999976</c:v>
                </c:pt>
                <c:pt idx="99">
                  <c:v>52.621999999999986</c:v>
                </c:pt>
                <c:pt idx="100">
                  <c:v>52.800999999999988</c:v>
                </c:pt>
                <c:pt idx="101">
                  <c:v>53.030999999999977</c:v>
                </c:pt>
                <c:pt idx="102">
                  <c:v>53.331999999999994</c:v>
                </c:pt>
                <c:pt idx="103">
                  <c:v>53.47999999999999</c:v>
                </c:pt>
                <c:pt idx="104">
                  <c:v>53.835999999999984</c:v>
                </c:pt>
                <c:pt idx="105">
                  <c:v>54.100999999999999</c:v>
                </c:pt>
                <c:pt idx="106">
                  <c:v>54.331999999999994</c:v>
                </c:pt>
                <c:pt idx="107">
                  <c:v>54.634999999999991</c:v>
                </c:pt>
                <c:pt idx="108">
                  <c:v>54.938999999999993</c:v>
                </c:pt>
                <c:pt idx="109">
                  <c:v>55.088999999999999</c:v>
                </c:pt>
                <c:pt idx="110">
                  <c:v>55.433999999999997</c:v>
                </c:pt>
                <c:pt idx="111">
                  <c:v>55.671999999999997</c:v>
                </c:pt>
                <c:pt idx="112">
                  <c:v>55.895999999999987</c:v>
                </c:pt>
                <c:pt idx="113">
                  <c:v>56.131999999999977</c:v>
                </c:pt>
                <c:pt idx="114">
                  <c:v>56.329999999999984</c:v>
                </c:pt>
                <c:pt idx="115">
                  <c:v>56.594999999999999</c:v>
                </c:pt>
                <c:pt idx="116">
                  <c:v>56.799999999999983</c:v>
                </c:pt>
                <c:pt idx="117">
                  <c:v>56.882999999999981</c:v>
                </c:pt>
                <c:pt idx="118">
                  <c:v>57.053999999999974</c:v>
                </c:pt>
                <c:pt idx="119">
                  <c:v>57.411000000000001</c:v>
                </c:pt>
                <c:pt idx="120">
                  <c:v>57.504999999999995</c:v>
                </c:pt>
                <c:pt idx="121">
                  <c:v>57.685999999999993</c:v>
                </c:pt>
                <c:pt idx="122">
                  <c:v>57.879999999999981</c:v>
                </c:pt>
                <c:pt idx="123">
                  <c:v>58.106999999999985</c:v>
                </c:pt>
                <c:pt idx="124">
                  <c:v>58.383999999999986</c:v>
                </c:pt>
                <c:pt idx="125">
                  <c:v>58.472999999999985</c:v>
                </c:pt>
                <c:pt idx="126">
                  <c:v>58.536999999999992</c:v>
                </c:pt>
                <c:pt idx="127">
                  <c:v>58.654999999999987</c:v>
                </c:pt>
                <c:pt idx="128">
                  <c:v>59.014999999999986</c:v>
                </c:pt>
                <c:pt idx="129">
                  <c:v>59.111999999999995</c:v>
                </c:pt>
                <c:pt idx="130">
                  <c:v>59.161999999999992</c:v>
                </c:pt>
                <c:pt idx="131">
                  <c:v>59.293999999999983</c:v>
                </c:pt>
                <c:pt idx="132">
                  <c:v>59.527999999999992</c:v>
                </c:pt>
                <c:pt idx="133">
                  <c:v>59.626999999999981</c:v>
                </c:pt>
                <c:pt idx="134">
                  <c:v>59.911999999999992</c:v>
                </c:pt>
                <c:pt idx="135">
                  <c:v>59.900999999999982</c:v>
                </c:pt>
                <c:pt idx="136">
                  <c:v>59.935999999999993</c:v>
                </c:pt>
                <c:pt idx="137">
                  <c:v>60.245999999999981</c:v>
                </c:pt>
                <c:pt idx="138">
                  <c:v>60.353999999999985</c:v>
                </c:pt>
                <c:pt idx="139">
                  <c:v>60.459999999999994</c:v>
                </c:pt>
                <c:pt idx="140">
                  <c:v>60.521999999999991</c:v>
                </c:pt>
                <c:pt idx="141">
                  <c:v>60.60499999999999</c:v>
                </c:pt>
                <c:pt idx="142">
                  <c:v>60.898999999999987</c:v>
                </c:pt>
                <c:pt idx="143">
                  <c:v>61.087999999999994</c:v>
                </c:pt>
                <c:pt idx="144">
                  <c:v>61.191999999999993</c:v>
                </c:pt>
                <c:pt idx="145">
                  <c:v>61.306999999999988</c:v>
                </c:pt>
                <c:pt idx="146">
                  <c:v>61.280999999999992</c:v>
                </c:pt>
                <c:pt idx="147">
                  <c:v>61.380999999999986</c:v>
                </c:pt>
                <c:pt idx="148">
                  <c:v>61.555999999999983</c:v>
                </c:pt>
                <c:pt idx="149">
                  <c:v>61.767999999999986</c:v>
                </c:pt>
                <c:pt idx="150">
                  <c:v>61.862999999999985</c:v>
                </c:pt>
                <c:pt idx="151">
                  <c:v>61.885999999999981</c:v>
                </c:pt>
                <c:pt idx="152">
                  <c:v>61.891999999999982</c:v>
                </c:pt>
                <c:pt idx="153">
                  <c:v>61.995999999999981</c:v>
                </c:pt>
                <c:pt idx="154">
                  <c:v>62.201999999999984</c:v>
                </c:pt>
                <c:pt idx="155">
                  <c:v>62.23599999999999</c:v>
                </c:pt>
                <c:pt idx="156">
                  <c:v>62.227999999999994</c:v>
                </c:pt>
                <c:pt idx="157">
                  <c:v>62.317999999999984</c:v>
                </c:pt>
                <c:pt idx="158">
                  <c:v>62.466999999999985</c:v>
                </c:pt>
                <c:pt idx="159">
                  <c:v>62.548999999999992</c:v>
                </c:pt>
                <c:pt idx="160">
                  <c:v>62.640999999999991</c:v>
                </c:pt>
                <c:pt idx="161">
                  <c:v>62.745999999999981</c:v>
                </c:pt>
                <c:pt idx="162">
                  <c:v>62.688999999999993</c:v>
                </c:pt>
                <c:pt idx="163">
                  <c:v>62.890999999999991</c:v>
                </c:pt>
                <c:pt idx="164">
                  <c:v>62.939999999999984</c:v>
                </c:pt>
                <c:pt idx="165">
                  <c:v>62.939999999999984</c:v>
                </c:pt>
                <c:pt idx="166">
                  <c:v>62.98599999999999</c:v>
                </c:pt>
                <c:pt idx="167">
                  <c:v>63.140999999999991</c:v>
                </c:pt>
                <c:pt idx="168">
                  <c:v>63.183999999999983</c:v>
                </c:pt>
                <c:pt idx="169">
                  <c:v>63.196999999999989</c:v>
                </c:pt>
                <c:pt idx="170">
                  <c:v>63.312999999999988</c:v>
                </c:pt>
                <c:pt idx="171">
                  <c:v>63.359999999999985</c:v>
                </c:pt>
                <c:pt idx="172">
                  <c:v>63.554999999999993</c:v>
                </c:pt>
                <c:pt idx="173">
                  <c:v>63.555999999999983</c:v>
                </c:pt>
                <c:pt idx="174">
                  <c:v>63.694999999999993</c:v>
                </c:pt>
                <c:pt idx="175">
                  <c:v>63.662999999999982</c:v>
                </c:pt>
                <c:pt idx="176">
                  <c:v>63.503999999999991</c:v>
                </c:pt>
                <c:pt idx="177">
                  <c:v>63.592999999999989</c:v>
                </c:pt>
                <c:pt idx="178">
                  <c:v>63.933999999999983</c:v>
                </c:pt>
                <c:pt idx="179">
                  <c:v>63.968999999999994</c:v>
                </c:pt>
                <c:pt idx="180">
                  <c:v>63.967999999999989</c:v>
                </c:pt>
                <c:pt idx="181">
                  <c:v>64.034999999999982</c:v>
                </c:pt>
                <c:pt idx="182">
                  <c:v>64.032999999999987</c:v>
                </c:pt>
                <c:pt idx="183">
                  <c:v>64.039999999999992</c:v>
                </c:pt>
                <c:pt idx="184">
                  <c:v>64.158999999999992</c:v>
                </c:pt>
                <c:pt idx="185">
                  <c:v>64.231999999999985</c:v>
                </c:pt>
                <c:pt idx="186">
                  <c:v>64.083999999999989</c:v>
                </c:pt>
                <c:pt idx="187">
                  <c:v>64.211999999999989</c:v>
                </c:pt>
                <c:pt idx="188">
                  <c:v>64.274999999999991</c:v>
                </c:pt>
                <c:pt idx="189">
                  <c:v>64.400999999999982</c:v>
                </c:pt>
                <c:pt idx="190">
                  <c:v>64.535999999999987</c:v>
                </c:pt>
                <c:pt idx="191">
                  <c:v>64.582999999999984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4D-471A-8B77-B78461E2B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086256"/>
        <c:axId val="496086576"/>
      </c:scatterChart>
      <c:valAx>
        <c:axId val="49608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496086576"/>
        <c:crosses val="autoZero"/>
        <c:crossBetween val="midCat"/>
      </c:valAx>
      <c:valAx>
        <c:axId val="49608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496086256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'50mM L-Asp + 30mM D-Asp'!$AB$3:$AB$194</c:f>
                <c:numCache>
                  <c:formatCode>General</c:formatCode>
                  <c:ptCount val="192"/>
                  <c:pt idx="0">
                    <c:v>0</c:v>
                  </c:pt>
                  <c:pt idx="1">
                    <c:v>0.1096854087328334</c:v>
                  </c:pt>
                  <c:pt idx="2">
                    <c:v>0.13163670545186626</c:v>
                  </c:pt>
                  <c:pt idx="3">
                    <c:v>0.22140611253230133</c:v>
                  </c:pt>
                  <c:pt idx="4">
                    <c:v>0.2594725418999011</c:v>
                  </c:pt>
                  <c:pt idx="5">
                    <c:v>0.27723916670548132</c:v>
                  </c:pt>
                  <c:pt idx="6">
                    <c:v>0.3347450107502935</c:v>
                  </c:pt>
                  <c:pt idx="7">
                    <c:v>0.30203421439742145</c:v>
                  </c:pt>
                  <c:pt idx="8">
                    <c:v>0.45783912749640199</c:v>
                  </c:pt>
                  <c:pt idx="9">
                    <c:v>0.43204346489162199</c:v>
                  </c:pt>
                  <c:pt idx="10">
                    <c:v>0.36873025370858492</c:v>
                  </c:pt>
                  <c:pt idx="11">
                    <c:v>0.48499988545244532</c:v>
                  </c:pt>
                  <c:pt idx="12">
                    <c:v>0.43181040078050098</c:v>
                  </c:pt>
                  <c:pt idx="13">
                    <c:v>0.38168165909417934</c:v>
                  </c:pt>
                  <c:pt idx="14">
                    <c:v>0.34407589602036537</c:v>
                  </c:pt>
                  <c:pt idx="15">
                    <c:v>0.47221393456779209</c:v>
                  </c:pt>
                  <c:pt idx="16">
                    <c:v>0.34480235884730692</c:v>
                  </c:pt>
                  <c:pt idx="17">
                    <c:v>0.32559722903543514</c:v>
                  </c:pt>
                  <c:pt idx="18">
                    <c:v>0.41693831145093513</c:v>
                  </c:pt>
                  <c:pt idx="19">
                    <c:v>0.43360529927060804</c:v>
                  </c:pt>
                  <c:pt idx="20">
                    <c:v>0.41774979220688346</c:v>
                  </c:pt>
                  <c:pt idx="21">
                    <c:v>0.43910439153653691</c:v>
                  </c:pt>
                  <c:pt idx="22">
                    <c:v>0.61032359358695221</c:v>
                  </c:pt>
                  <c:pt idx="23">
                    <c:v>0.62884090904528223</c:v>
                  </c:pt>
                  <c:pt idx="24">
                    <c:v>0.7969108412419057</c:v>
                  </c:pt>
                  <c:pt idx="25">
                    <c:v>0.67789723901684773</c:v>
                  </c:pt>
                  <c:pt idx="26">
                    <c:v>0.8484071349692015</c:v>
                  </c:pt>
                  <c:pt idx="27">
                    <c:v>0.77428002399361207</c:v>
                  </c:pt>
                  <c:pt idx="28">
                    <c:v>0.8653142011238858</c:v>
                  </c:pt>
                  <c:pt idx="29">
                    <c:v>0.85376395384725534</c:v>
                  </c:pt>
                  <c:pt idx="30">
                    <c:v>0.97403946988244305</c:v>
                  </c:pt>
                  <c:pt idx="31">
                    <c:v>1.2479842413534898</c:v>
                  </c:pt>
                  <c:pt idx="32">
                    <c:v>1.1656358303041707</c:v>
                  </c:pt>
                  <c:pt idx="33">
                    <c:v>1.1647266727529679</c:v>
                  </c:pt>
                  <c:pt idx="34">
                    <c:v>1.2899692502794968</c:v>
                  </c:pt>
                  <c:pt idx="35">
                    <c:v>1.2672924769847767</c:v>
                  </c:pt>
                  <c:pt idx="36">
                    <c:v>1.2985623674749771</c:v>
                  </c:pt>
                  <c:pt idx="37">
                    <c:v>1.2929927386579616</c:v>
                  </c:pt>
                  <c:pt idx="38">
                    <c:v>1.3310107270625329</c:v>
                  </c:pt>
                  <c:pt idx="39">
                    <c:v>1.4231404240856358</c:v>
                  </c:pt>
                  <c:pt idx="40">
                    <c:v>1.3643856574378841</c:v>
                  </c:pt>
                  <c:pt idx="41">
                    <c:v>1.3601271999338933</c:v>
                  </c:pt>
                  <c:pt idx="42">
                    <c:v>1.4800948167825829</c:v>
                  </c:pt>
                  <c:pt idx="43">
                    <c:v>1.3750723617322775</c:v>
                  </c:pt>
                  <c:pt idx="44">
                    <c:v>1.4155070548118878</c:v>
                  </c:pt>
                  <c:pt idx="45">
                    <c:v>1.5442940854067355</c:v>
                  </c:pt>
                  <c:pt idx="46">
                    <c:v>1.546415424996352</c:v>
                  </c:pt>
                  <c:pt idx="47">
                    <c:v>1.5723558404155442</c:v>
                  </c:pt>
                  <c:pt idx="48">
                    <c:v>1.6408161248462785</c:v>
                  </c:pt>
                  <c:pt idx="49">
                    <c:v>1.7521435126406966</c:v>
                  </c:pt>
                  <c:pt idx="50">
                    <c:v>1.7120074636389657</c:v>
                  </c:pt>
                  <c:pt idx="51">
                    <c:v>1.7757366546497437</c:v>
                  </c:pt>
                  <c:pt idx="52">
                    <c:v>1.8339269342043032</c:v>
                  </c:pt>
                  <c:pt idx="53">
                    <c:v>1.9109815976787039</c:v>
                  </c:pt>
                  <c:pt idx="54">
                    <c:v>1.8059950166044243</c:v>
                  </c:pt>
                  <c:pt idx="55">
                    <c:v>1.8496325761260446</c:v>
                  </c:pt>
                  <c:pt idx="56">
                    <c:v>1.9512889756944443</c:v>
                  </c:pt>
                  <c:pt idx="57">
                    <c:v>1.8462049964423901</c:v>
                  </c:pt>
                  <c:pt idx="58">
                    <c:v>2.0111285389054565</c:v>
                  </c:pt>
                  <c:pt idx="59">
                    <c:v>1.9652408390717822</c:v>
                  </c:pt>
                  <c:pt idx="60">
                    <c:v>2.1334473407036638</c:v>
                  </c:pt>
                  <c:pt idx="61">
                    <c:v>2.0160937478202783</c:v>
                  </c:pt>
                  <c:pt idx="62">
                    <c:v>2.0098528967729519</c:v>
                  </c:pt>
                  <c:pt idx="63">
                    <c:v>1.992399948693923</c:v>
                  </c:pt>
                  <c:pt idx="64">
                    <c:v>2.0443835800118833</c:v>
                  </c:pt>
                  <c:pt idx="65">
                    <c:v>2.0501328412243622</c:v>
                  </c:pt>
                  <c:pt idx="66">
                    <c:v>2.0397967218982052</c:v>
                  </c:pt>
                  <c:pt idx="67">
                    <c:v>2.0871122527443378</c:v>
                  </c:pt>
                  <c:pt idx="68">
                    <c:v>2.0416445985201799</c:v>
                  </c:pt>
                  <c:pt idx="69">
                    <c:v>2.0645146322239225</c:v>
                  </c:pt>
                  <c:pt idx="70">
                    <c:v>1.9954074493418341</c:v>
                  </c:pt>
                  <c:pt idx="71">
                    <c:v>2.0543234084891906</c:v>
                  </c:pt>
                  <c:pt idx="72">
                    <c:v>2.1655949657208677</c:v>
                  </c:pt>
                  <c:pt idx="73">
                    <c:v>2.0417133872205251</c:v>
                  </c:pt>
                  <c:pt idx="74">
                    <c:v>2.0930558733318363</c:v>
                  </c:pt>
                  <c:pt idx="75">
                    <c:v>2.1183840277175632</c:v>
                  </c:pt>
                  <c:pt idx="76">
                    <c:v>2.1238738715428087</c:v>
                  </c:pt>
                  <c:pt idx="77">
                    <c:v>2.1979267503718081</c:v>
                  </c:pt>
                  <c:pt idx="78">
                    <c:v>2.2402331723877937</c:v>
                  </c:pt>
                  <c:pt idx="79">
                    <c:v>2.3155432767855362</c:v>
                  </c:pt>
                  <c:pt idx="80">
                    <c:v>2.2855442823683529</c:v>
                  </c:pt>
                  <c:pt idx="81">
                    <c:v>2.3283657120153727</c:v>
                  </c:pt>
                  <c:pt idx="82">
                    <c:v>2.2879749901508042</c:v>
                  </c:pt>
                  <c:pt idx="83">
                    <c:v>2.2203082368596161</c:v>
                  </c:pt>
                  <c:pt idx="84">
                    <c:v>2.323031974716554</c:v>
                  </c:pt>
                  <c:pt idx="85">
                    <c:v>2.3366166899077592</c:v>
                  </c:pt>
                  <c:pt idx="86">
                    <c:v>2.3758692912045669</c:v>
                  </c:pt>
                  <c:pt idx="87">
                    <c:v>2.3656863697455686</c:v>
                  </c:pt>
                  <c:pt idx="88">
                    <c:v>2.5250996459985919</c:v>
                  </c:pt>
                  <c:pt idx="89">
                    <c:v>2.4782834112882677</c:v>
                  </c:pt>
                  <c:pt idx="90">
                    <c:v>2.5326653066592764</c:v>
                  </c:pt>
                  <c:pt idx="91">
                    <c:v>2.5033370173075316</c:v>
                  </c:pt>
                  <c:pt idx="92">
                    <c:v>2.5042245639452161</c:v>
                  </c:pt>
                  <c:pt idx="93">
                    <c:v>2.5121186720022228</c:v>
                  </c:pt>
                  <c:pt idx="94">
                    <c:v>2.4678631782711649</c:v>
                  </c:pt>
                  <c:pt idx="95">
                    <c:v>2.4453270174400501</c:v>
                  </c:pt>
                  <c:pt idx="96">
                    <c:v>2.5938601007421771</c:v>
                  </c:pt>
                  <c:pt idx="97">
                    <c:v>2.630144018025542</c:v>
                  </c:pt>
                  <c:pt idx="98">
                    <c:v>2.6762984802812135</c:v>
                  </c:pt>
                  <c:pt idx="99">
                    <c:v>2.700096335729937</c:v>
                  </c:pt>
                  <c:pt idx="100">
                    <c:v>2.6594686603822861</c:v>
                  </c:pt>
                  <c:pt idx="101">
                    <c:v>2.6225514717965348</c:v>
                  </c:pt>
                  <c:pt idx="102">
                    <c:v>2.7248124502227471</c:v>
                  </c:pt>
                  <c:pt idx="103">
                    <c:v>2.6360713192172964</c:v>
                  </c:pt>
                  <c:pt idx="104">
                    <c:v>2.7260304473721493</c:v>
                  </c:pt>
                  <c:pt idx="105">
                    <c:v>2.6680844564343631</c:v>
                  </c:pt>
                  <c:pt idx="106">
                    <c:v>2.6856522485236169</c:v>
                  </c:pt>
                  <c:pt idx="107">
                    <c:v>2.7295335783894616</c:v>
                  </c:pt>
                  <c:pt idx="108">
                    <c:v>2.795310994425404</c:v>
                  </c:pt>
                  <c:pt idx="109">
                    <c:v>2.7151467731966181</c:v>
                  </c:pt>
                  <c:pt idx="110">
                    <c:v>2.8497218577725523</c:v>
                  </c:pt>
                  <c:pt idx="111">
                    <c:v>2.850318149883551</c:v>
                  </c:pt>
                  <c:pt idx="112">
                    <c:v>2.8644004996198036</c:v>
                  </c:pt>
                  <c:pt idx="113">
                    <c:v>2.9018259768635262</c:v>
                  </c:pt>
                  <c:pt idx="114">
                    <c:v>2.9525976134019021</c:v>
                  </c:pt>
                  <c:pt idx="115">
                    <c:v>2.9130637937859598</c:v>
                  </c:pt>
                  <c:pt idx="116">
                    <c:v>2.9716869881526065</c:v>
                  </c:pt>
                  <c:pt idx="117">
                    <c:v>2.9466811085618874</c:v>
                  </c:pt>
                  <c:pt idx="118">
                    <c:v>2.9625238489429138</c:v>
                  </c:pt>
                  <c:pt idx="119">
                    <c:v>3.0152210901063694</c:v>
                  </c:pt>
                  <c:pt idx="120">
                    <c:v>3.0412230361411421</c:v>
                  </c:pt>
                  <c:pt idx="121">
                    <c:v>3.0382133273064027</c:v>
                  </c:pt>
                  <c:pt idx="122">
                    <c:v>3.0192754465636633</c:v>
                  </c:pt>
                  <c:pt idx="123">
                    <c:v>3.0990652712641507</c:v>
                  </c:pt>
                  <c:pt idx="124">
                    <c:v>3.0744383046158013</c:v>
                  </c:pt>
                  <c:pt idx="125">
                    <c:v>3.0326227739184528</c:v>
                  </c:pt>
                  <c:pt idx="126">
                    <c:v>3.0078353604470358</c:v>
                  </c:pt>
                  <c:pt idx="127">
                    <c:v>2.8671512381146145</c:v>
                  </c:pt>
                  <c:pt idx="128">
                    <c:v>2.9119774495463844</c:v>
                  </c:pt>
                  <c:pt idx="129">
                    <c:v>2.9661140683842029</c:v>
                  </c:pt>
                  <c:pt idx="130">
                    <c:v>2.9509635714457767</c:v>
                  </c:pt>
                  <c:pt idx="131">
                    <c:v>2.922920495364564</c:v>
                  </c:pt>
                  <c:pt idx="132">
                    <c:v>2.9567608402890224</c:v>
                  </c:pt>
                  <c:pt idx="133">
                    <c:v>2.9102410362182827</c:v>
                  </c:pt>
                  <c:pt idx="134">
                    <c:v>2.9098208803215924</c:v>
                  </c:pt>
                  <c:pt idx="135">
                    <c:v>2.858856686781539</c:v>
                  </c:pt>
                  <c:pt idx="136">
                    <c:v>2.8133613347737585</c:v>
                  </c:pt>
                  <c:pt idx="137">
                    <c:v>2.9161815596579057</c:v>
                  </c:pt>
                  <c:pt idx="138">
                    <c:v>2.8333363137239198</c:v>
                  </c:pt>
                  <c:pt idx="139">
                    <c:v>2.9293955007816832</c:v>
                  </c:pt>
                  <c:pt idx="140">
                    <c:v>2.9179942883197443</c:v>
                  </c:pt>
                  <c:pt idx="141">
                    <c:v>2.9743513952158027</c:v>
                  </c:pt>
                  <c:pt idx="142">
                    <c:v>3.0293227332560995</c:v>
                  </c:pt>
                  <c:pt idx="143">
                    <c:v>3.1456588428428662</c:v>
                  </c:pt>
                  <c:pt idx="144">
                    <c:v>3.2362519816739965</c:v>
                  </c:pt>
                  <c:pt idx="145">
                    <c:v>3.1621096684896166</c:v>
                  </c:pt>
                  <c:pt idx="146">
                    <c:v>3.0857846111915599</c:v>
                  </c:pt>
                  <c:pt idx="147">
                    <c:v>3.137224675834783</c:v>
                  </c:pt>
                  <c:pt idx="148">
                    <c:v>3.1448425503777786</c:v>
                  </c:pt>
                  <c:pt idx="149">
                    <c:v>3.2152642538712461</c:v>
                  </c:pt>
                  <c:pt idx="150">
                    <c:v>3.1252018957003211</c:v>
                  </c:pt>
                  <c:pt idx="151">
                    <c:v>3.1549082747715786</c:v>
                  </c:pt>
                  <c:pt idx="152">
                    <c:v>3.1075587774900626</c:v>
                  </c:pt>
                  <c:pt idx="153">
                    <c:v>3.1373050359964725</c:v>
                  </c:pt>
                  <c:pt idx="154">
                    <c:v>3.1094778768575715</c:v>
                  </c:pt>
                  <c:pt idx="155">
                    <c:v>3.0895139135828855</c:v>
                  </c:pt>
                  <c:pt idx="156">
                    <c:v>3.2151375640173696</c:v>
                  </c:pt>
                  <c:pt idx="157">
                    <c:v>3.2160964261387073</c:v>
                  </c:pt>
                  <c:pt idx="158">
                    <c:v>3.1050527639102419</c:v>
                  </c:pt>
                  <c:pt idx="159">
                    <c:v>3.1928568538048978</c:v>
                  </c:pt>
                  <c:pt idx="160">
                    <c:v>3.1439618671704919</c:v>
                  </c:pt>
                  <c:pt idx="161">
                    <c:v>3.0554578853076784</c:v>
                  </c:pt>
                  <c:pt idx="162">
                    <c:v>3.1044073329524404</c:v>
                  </c:pt>
                  <c:pt idx="163">
                    <c:v>3.086675593939578</c:v>
                  </c:pt>
                  <c:pt idx="164">
                    <c:v>3.0669381401579585</c:v>
                  </c:pt>
                  <c:pt idx="165">
                    <c:v>3.1282027854131638</c:v>
                  </c:pt>
                  <c:pt idx="166">
                    <c:v>3.0788306221680926</c:v>
                  </c:pt>
                  <c:pt idx="167">
                    <c:v>3.0864813119293117</c:v>
                  </c:pt>
                  <c:pt idx="168">
                    <c:v>3.1664053576396118</c:v>
                  </c:pt>
                  <c:pt idx="169">
                    <c:v>3.0353129437780608</c:v>
                  </c:pt>
                  <c:pt idx="170">
                    <c:v>3.252908852089158</c:v>
                  </c:pt>
                  <c:pt idx="171">
                    <c:v>3.2885985194642053</c:v>
                  </c:pt>
                  <c:pt idx="172">
                    <c:v>3.286793405264294</c:v>
                  </c:pt>
                  <c:pt idx="173">
                    <c:v>3.2757682389869287</c:v>
                  </c:pt>
                  <c:pt idx="174">
                    <c:v>3.3763342383254713</c:v>
                  </c:pt>
                  <c:pt idx="175">
                    <c:v>3.3592763440294</c:v>
                  </c:pt>
                  <c:pt idx="176">
                    <c:v>3.3042954199378443</c:v>
                  </c:pt>
                  <c:pt idx="177">
                    <c:v>3.3130854031987877</c:v>
                  </c:pt>
                  <c:pt idx="178">
                    <c:v>3.4371537643812178</c:v>
                  </c:pt>
                  <c:pt idx="179">
                    <c:v>3.4318751272283952</c:v>
                  </c:pt>
                  <c:pt idx="180">
                    <c:v>3.3028562723127242</c:v>
                  </c:pt>
                  <c:pt idx="181">
                    <c:v>3.3905286706746249</c:v>
                  </c:pt>
                  <c:pt idx="182">
                    <c:v>3.4207087309828412</c:v>
                  </c:pt>
                  <c:pt idx="183">
                    <c:v>3.392883827463979</c:v>
                  </c:pt>
                  <c:pt idx="184">
                    <c:v>3.4283416139909777</c:v>
                  </c:pt>
                  <c:pt idx="185">
                    <c:v>3.4194037491937102</c:v>
                  </c:pt>
                  <c:pt idx="186">
                    <c:v>3.3833289326736593</c:v>
                  </c:pt>
                  <c:pt idx="187">
                    <c:v>3.446461019010016</c:v>
                  </c:pt>
                  <c:pt idx="188">
                    <c:v>3.4230760370689293</c:v>
                  </c:pt>
                  <c:pt idx="189">
                    <c:v>3.4456181835291337</c:v>
                  </c:pt>
                  <c:pt idx="190">
                    <c:v>3.4671911141761722</c:v>
                  </c:pt>
                  <c:pt idx="191">
                    <c:v>3.4622945506636946</c:v>
                  </c:pt>
                </c:numCache>
              </c:numRef>
            </c:plus>
            <c:minus>
              <c:numRef>
                <c:f>'50mM L-Asp + 30mM D-Asp'!$AB$3:$AB$194</c:f>
                <c:numCache>
                  <c:formatCode>General</c:formatCode>
                  <c:ptCount val="192"/>
                  <c:pt idx="0">
                    <c:v>0</c:v>
                  </c:pt>
                  <c:pt idx="1">
                    <c:v>0.1096854087328334</c:v>
                  </c:pt>
                  <c:pt idx="2">
                    <c:v>0.13163670545186626</c:v>
                  </c:pt>
                  <c:pt idx="3">
                    <c:v>0.22140611253230133</c:v>
                  </c:pt>
                  <c:pt idx="4">
                    <c:v>0.2594725418999011</c:v>
                  </c:pt>
                  <c:pt idx="5">
                    <c:v>0.27723916670548132</c:v>
                  </c:pt>
                  <c:pt idx="6">
                    <c:v>0.3347450107502935</c:v>
                  </c:pt>
                  <c:pt idx="7">
                    <c:v>0.30203421439742145</c:v>
                  </c:pt>
                  <c:pt idx="8">
                    <c:v>0.45783912749640199</c:v>
                  </c:pt>
                  <c:pt idx="9">
                    <c:v>0.43204346489162199</c:v>
                  </c:pt>
                  <c:pt idx="10">
                    <c:v>0.36873025370858492</c:v>
                  </c:pt>
                  <c:pt idx="11">
                    <c:v>0.48499988545244532</c:v>
                  </c:pt>
                  <c:pt idx="12">
                    <c:v>0.43181040078050098</c:v>
                  </c:pt>
                  <c:pt idx="13">
                    <c:v>0.38168165909417934</c:v>
                  </c:pt>
                  <c:pt idx="14">
                    <c:v>0.34407589602036537</c:v>
                  </c:pt>
                  <c:pt idx="15">
                    <c:v>0.47221393456779209</c:v>
                  </c:pt>
                  <c:pt idx="16">
                    <c:v>0.34480235884730692</c:v>
                  </c:pt>
                  <c:pt idx="17">
                    <c:v>0.32559722903543514</c:v>
                  </c:pt>
                  <c:pt idx="18">
                    <c:v>0.41693831145093513</c:v>
                  </c:pt>
                  <c:pt idx="19">
                    <c:v>0.43360529927060804</c:v>
                  </c:pt>
                  <c:pt idx="20">
                    <c:v>0.41774979220688346</c:v>
                  </c:pt>
                  <c:pt idx="21">
                    <c:v>0.43910439153653691</c:v>
                  </c:pt>
                  <c:pt idx="22">
                    <c:v>0.61032359358695221</c:v>
                  </c:pt>
                  <c:pt idx="23">
                    <c:v>0.62884090904528223</c:v>
                  </c:pt>
                  <c:pt idx="24">
                    <c:v>0.7969108412419057</c:v>
                  </c:pt>
                  <c:pt idx="25">
                    <c:v>0.67789723901684773</c:v>
                  </c:pt>
                  <c:pt idx="26">
                    <c:v>0.8484071349692015</c:v>
                  </c:pt>
                  <c:pt idx="27">
                    <c:v>0.77428002399361207</c:v>
                  </c:pt>
                  <c:pt idx="28">
                    <c:v>0.8653142011238858</c:v>
                  </c:pt>
                  <c:pt idx="29">
                    <c:v>0.85376395384725534</c:v>
                  </c:pt>
                  <c:pt idx="30">
                    <c:v>0.97403946988244305</c:v>
                  </c:pt>
                  <c:pt idx="31">
                    <c:v>1.2479842413534898</c:v>
                  </c:pt>
                  <c:pt idx="32">
                    <c:v>1.1656358303041707</c:v>
                  </c:pt>
                  <c:pt idx="33">
                    <c:v>1.1647266727529679</c:v>
                  </c:pt>
                  <c:pt idx="34">
                    <c:v>1.2899692502794968</c:v>
                  </c:pt>
                  <c:pt idx="35">
                    <c:v>1.2672924769847767</c:v>
                  </c:pt>
                  <c:pt idx="36">
                    <c:v>1.2985623674749771</c:v>
                  </c:pt>
                  <c:pt idx="37">
                    <c:v>1.2929927386579616</c:v>
                  </c:pt>
                  <c:pt idx="38">
                    <c:v>1.3310107270625329</c:v>
                  </c:pt>
                  <c:pt idx="39">
                    <c:v>1.4231404240856358</c:v>
                  </c:pt>
                  <c:pt idx="40">
                    <c:v>1.3643856574378841</c:v>
                  </c:pt>
                  <c:pt idx="41">
                    <c:v>1.3601271999338933</c:v>
                  </c:pt>
                  <c:pt idx="42">
                    <c:v>1.4800948167825829</c:v>
                  </c:pt>
                  <c:pt idx="43">
                    <c:v>1.3750723617322775</c:v>
                  </c:pt>
                  <c:pt idx="44">
                    <c:v>1.4155070548118878</c:v>
                  </c:pt>
                  <c:pt idx="45">
                    <c:v>1.5442940854067355</c:v>
                  </c:pt>
                  <c:pt idx="46">
                    <c:v>1.546415424996352</c:v>
                  </c:pt>
                  <c:pt idx="47">
                    <c:v>1.5723558404155442</c:v>
                  </c:pt>
                  <c:pt idx="48">
                    <c:v>1.6408161248462785</c:v>
                  </c:pt>
                  <c:pt idx="49">
                    <c:v>1.7521435126406966</c:v>
                  </c:pt>
                  <c:pt idx="50">
                    <c:v>1.7120074636389657</c:v>
                  </c:pt>
                  <c:pt idx="51">
                    <c:v>1.7757366546497437</c:v>
                  </c:pt>
                  <c:pt idx="52">
                    <c:v>1.8339269342043032</c:v>
                  </c:pt>
                  <c:pt idx="53">
                    <c:v>1.9109815976787039</c:v>
                  </c:pt>
                  <c:pt idx="54">
                    <c:v>1.8059950166044243</c:v>
                  </c:pt>
                  <c:pt idx="55">
                    <c:v>1.8496325761260446</c:v>
                  </c:pt>
                  <c:pt idx="56">
                    <c:v>1.9512889756944443</c:v>
                  </c:pt>
                  <c:pt idx="57">
                    <c:v>1.8462049964423901</c:v>
                  </c:pt>
                  <c:pt idx="58">
                    <c:v>2.0111285389054565</c:v>
                  </c:pt>
                  <c:pt idx="59">
                    <c:v>1.9652408390717822</c:v>
                  </c:pt>
                  <c:pt idx="60">
                    <c:v>2.1334473407036638</c:v>
                  </c:pt>
                  <c:pt idx="61">
                    <c:v>2.0160937478202783</c:v>
                  </c:pt>
                  <c:pt idx="62">
                    <c:v>2.0098528967729519</c:v>
                  </c:pt>
                  <c:pt idx="63">
                    <c:v>1.992399948693923</c:v>
                  </c:pt>
                  <c:pt idx="64">
                    <c:v>2.0443835800118833</c:v>
                  </c:pt>
                  <c:pt idx="65">
                    <c:v>2.0501328412243622</c:v>
                  </c:pt>
                  <c:pt idx="66">
                    <c:v>2.0397967218982052</c:v>
                  </c:pt>
                  <c:pt idx="67">
                    <c:v>2.0871122527443378</c:v>
                  </c:pt>
                  <c:pt idx="68">
                    <c:v>2.0416445985201799</c:v>
                  </c:pt>
                  <c:pt idx="69">
                    <c:v>2.0645146322239225</c:v>
                  </c:pt>
                  <c:pt idx="70">
                    <c:v>1.9954074493418341</c:v>
                  </c:pt>
                  <c:pt idx="71">
                    <c:v>2.0543234084891906</c:v>
                  </c:pt>
                  <c:pt idx="72">
                    <c:v>2.1655949657208677</c:v>
                  </c:pt>
                  <c:pt idx="73">
                    <c:v>2.0417133872205251</c:v>
                  </c:pt>
                  <c:pt idx="74">
                    <c:v>2.0930558733318363</c:v>
                  </c:pt>
                  <c:pt idx="75">
                    <c:v>2.1183840277175632</c:v>
                  </c:pt>
                  <c:pt idx="76">
                    <c:v>2.1238738715428087</c:v>
                  </c:pt>
                  <c:pt idx="77">
                    <c:v>2.1979267503718081</c:v>
                  </c:pt>
                  <c:pt idx="78">
                    <c:v>2.2402331723877937</c:v>
                  </c:pt>
                  <c:pt idx="79">
                    <c:v>2.3155432767855362</c:v>
                  </c:pt>
                  <c:pt idx="80">
                    <c:v>2.2855442823683529</c:v>
                  </c:pt>
                  <c:pt idx="81">
                    <c:v>2.3283657120153727</c:v>
                  </c:pt>
                  <c:pt idx="82">
                    <c:v>2.2879749901508042</c:v>
                  </c:pt>
                  <c:pt idx="83">
                    <c:v>2.2203082368596161</c:v>
                  </c:pt>
                  <c:pt idx="84">
                    <c:v>2.323031974716554</c:v>
                  </c:pt>
                  <c:pt idx="85">
                    <c:v>2.3366166899077592</c:v>
                  </c:pt>
                  <c:pt idx="86">
                    <c:v>2.3758692912045669</c:v>
                  </c:pt>
                  <c:pt idx="87">
                    <c:v>2.3656863697455686</c:v>
                  </c:pt>
                  <c:pt idx="88">
                    <c:v>2.5250996459985919</c:v>
                  </c:pt>
                  <c:pt idx="89">
                    <c:v>2.4782834112882677</c:v>
                  </c:pt>
                  <c:pt idx="90">
                    <c:v>2.5326653066592764</c:v>
                  </c:pt>
                  <c:pt idx="91">
                    <c:v>2.5033370173075316</c:v>
                  </c:pt>
                  <c:pt idx="92">
                    <c:v>2.5042245639452161</c:v>
                  </c:pt>
                  <c:pt idx="93">
                    <c:v>2.5121186720022228</c:v>
                  </c:pt>
                  <c:pt idx="94">
                    <c:v>2.4678631782711649</c:v>
                  </c:pt>
                  <c:pt idx="95">
                    <c:v>2.4453270174400501</c:v>
                  </c:pt>
                  <c:pt idx="96">
                    <c:v>2.5938601007421771</c:v>
                  </c:pt>
                  <c:pt idx="97">
                    <c:v>2.630144018025542</c:v>
                  </c:pt>
                  <c:pt idx="98">
                    <c:v>2.6762984802812135</c:v>
                  </c:pt>
                  <c:pt idx="99">
                    <c:v>2.700096335729937</c:v>
                  </c:pt>
                  <c:pt idx="100">
                    <c:v>2.6594686603822861</c:v>
                  </c:pt>
                  <c:pt idx="101">
                    <c:v>2.6225514717965348</c:v>
                  </c:pt>
                  <c:pt idx="102">
                    <c:v>2.7248124502227471</c:v>
                  </c:pt>
                  <c:pt idx="103">
                    <c:v>2.6360713192172964</c:v>
                  </c:pt>
                  <c:pt idx="104">
                    <c:v>2.7260304473721493</c:v>
                  </c:pt>
                  <c:pt idx="105">
                    <c:v>2.6680844564343631</c:v>
                  </c:pt>
                  <c:pt idx="106">
                    <c:v>2.6856522485236169</c:v>
                  </c:pt>
                  <c:pt idx="107">
                    <c:v>2.7295335783894616</c:v>
                  </c:pt>
                  <c:pt idx="108">
                    <c:v>2.795310994425404</c:v>
                  </c:pt>
                  <c:pt idx="109">
                    <c:v>2.7151467731966181</c:v>
                  </c:pt>
                  <c:pt idx="110">
                    <c:v>2.8497218577725523</c:v>
                  </c:pt>
                  <c:pt idx="111">
                    <c:v>2.850318149883551</c:v>
                  </c:pt>
                  <c:pt idx="112">
                    <c:v>2.8644004996198036</c:v>
                  </c:pt>
                  <c:pt idx="113">
                    <c:v>2.9018259768635262</c:v>
                  </c:pt>
                  <c:pt idx="114">
                    <c:v>2.9525976134019021</c:v>
                  </c:pt>
                  <c:pt idx="115">
                    <c:v>2.9130637937859598</c:v>
                  </c:pt>
                  <c:pt idx="116">
                    <c:v>2.9716869881526065</c:v>
                  </c:pt>
                  <c:pt idx="117">
                    <c:v>2.9466811085618874</c:v>
                  </c:pt>
                  <c:pt idx="118">
                    <c:v>2.9625238489429138</c:v>
                  </c:pt>
                  <c:pt idx="119">
                    <c:v>3.0152210901063694</c:v>
                  </c:pt>
                  <c:pt idx="120">
                    <c:v>3.0412230361411421</c:v>
                  </c:pt>
                  <c:pt idx="121">
                    <c:v>3.0382133273064027</c:v>
                  </c:pt>
                  <c:pt idx="122">
                    <c:v>3.0192754465636633</c:v>
                  </c:pt>
                  <c:pt idx="123">
                    <c:v>3.0990652712641507</c:v>
                  </c:pt>
                  <c:pt idx="124">
                    <c:v>3.0744383046158013</c:v>
                  </c:pt>
                  <c:pt idx="125">
                    <c:v>3.0326227739184528</c:v>
                  </c:pt>
                  <c:pt idx="126">
                    <c:v>3.0078353604470358</c:v>
                  </c:pt>
                  <c:pt idx="127">
                    <c:v>2.8671512381146145</c:v>
                  </c:pt>
                  <c:pt idx="128">
                    <c:v>2.9119774495463844</c:v>
                  </c:pt>
                  <c:pt idx="129">
                    <c:v>2.9661140683842029</c:v>
                  </c:pt>
                  <c:pt idx="130">
                    <c:v>2.9509635714457767</c:v>
                  </c:pt>
                  <c:pt idx="131">
                    <c:v>2.922920495364564</c:v>
                  </c:pt>
                  <c:pt idx="132">
                    <c:v>2.9567608402890224</c:v>
                  </c:pt>
                  <c:pt idx="133">
                    <c:v>2.9102410362182827</c:v>
                  </c:pt>
                  <c:pt idx="134">
                    <c:v>2.9098208803215924</c:v>
                  </c:pt>
                  <c:pt idx="135">
                    <c:v>2.858856686781539</c:v>
                  </c:pt>
                  <c:pt idx="136">
                    <c:v>2.8133613347737585</c:v>
                  </c:pt>
                  <c:pt idx="137">
                    <c:v>2.9161815596579057</c:v>
                  </c:pt>
                  <c:pt idx="138">
                    <c:v>2.8333363137239198</c:v>
                  </c:pt>
                  <c:pt idx="139">
                    <c:v>2.9293955007816832</c:v>
                  </c:pt>
                  <c:pt idx="140">
                    <c:v>2.9179942883197443</c:v>
                  </c:pt>
                  <c:pt idx="141">
                    <c:v>2.9743513952158027</c:v>
                  </c:pt>
                  <c:pt idx="142">
                    <c:v>3.0293227332560995</c:v>
                  </c:pt>
                  <c:pt idx="143">
                    <c:v>3.1456588428428662</c:v>
                  </c:pt>
                  <c:pt idx="144">
                    <c:v>3.2362519816739965</c:v>
                  </c:pt>
                  <c:pt idx="145">
                    <c:v>3.1621096684896166</c:v>
                  </c:pt>
                  <c:pt idx="146">
                    <c:v>3.0857846111915599</c:v>
                  </c:pt>
                  <c:pt idx="147">
                    <c:v>3.137224675834783</c:v>
                  </c:pt>
                  <c:pt idx="148">
                    <c:v>3.1448425503777786</c:v>
                  </c:pt>
                  <c:pt idx="149">
                    <c:v>3.2152642538712461</c:v>
                  </c:pt>
                  <c:pt idx="150">
                    <c:v>3.1252018957003211</c:v>
                  </c:pt>
                  <c:pt idx="151">
                    <c:v>3.1549082747715786</c:v>
                  </c:pt>
                  <c:pt idx="152">
                    <c:v>3.1075587774900626</c:v>
                  </c:pt>
                  <c:pt idx="153">
                    <c:v>3.1373050359964725</c:v>
                  </c:pt>
                  <c:pt idx="154">
                    <c:v>3.1094778768575715</c:v>
                  </c:pt>
                  <c:pt idx="155">
                    <c:v>3.0895139135828855</c:v>
                  </c:pt>
                  <c:pt idx="156">
                    <c:v>3.2151375640173696</c:v>
                  </c:pt>
                  <c:pt idx="157">
                    <c:v>3.2160964261387073</c:v>
                  </c:pt>
                  <c:pt idx="158">
                    <c:v>3.1050527639102419</c:v>
                  </c:pt>
                  <c:pt idx="159">
                    <c:v>3.1928568538048978</c:v>
                  </c:pt>
                  <c:pt idx="160">
                    <c:v>3.1439618671704919</c:v>
                  </c:pt>
                  <c:pt idx="161">
                    <c:v>3.0554578853076784</c:v>
                  </c:pt>
                  <c:pt idx="162">
                    <c:v>3.1044073329524404</c:v>
                  </c:pt>
                  <c:pt idx="163">
                    <c:v>3.086675593939578</c:v>
                  </c:pt>
                  <c:pt idx="164">
                    <c:v>3.0669381401579585</c:v>
                  </c:pt>
                  <c:pt idx="165">
                    <c:v>3.1282027854131638</c:v>
                  </c:pt>
                  <c:pt idx="166">
                    <c:v>3.0788306221680926</c:v>
                  </c:pt>
                  <c:pt idx="167">
                    <c:v>3.0864813119293117</c:v>
                  </c:pt>
                  <c:pt idx="168">
                    <c:v>3.1664053576396118</c:v>
                  </c:pt>
                  <c:pt idx="169">
                    <c:v>3.0353129437780608</c:v>
                  </c:pt>
                  <c:pt idx="170">
                    <c:v>3.252908852089158</c:v>
                  </c:pt>
                  <c:pt idx="171">
                    <c:v>3.2885985194642053</c:v>
                  </c:pt>
                  <c:pt idx="172">
                    <c:v>3.286793405264294</c:v>
                  </c:pt>
                  <c:pt idx="173">
                    <c:v>3.2757682389869287</c:v>
                  </c:pt>
                  <c:pt idx="174">
                    <c:v>3.3763342383254713</c:v>
                  </c:pt>
                  <c:pt idx="175">
                    <c:v>3.3592763440294</c:v>
                  </c:pt>
                  <c:pt idx="176">
                    <c:v>3.3042954199378443</c:v>
                  </c:pt>
                  <c:pt idx="177">
                    <c:v>3.3130854031987877</c:v>
                  </c:pt>
                  <c:pt idx="178">
                    <c:v>3.4371537643812178</c:v>
                  </c:pt>
                  <c:pt idx="179">
                    <c:v>3.4318751272283952</c:v>
                  </c:pt>
                  <c:pt idx="180">
                    <c:v>3.3028562723127242</c:v>
                  </c:pt>
                  <c:pt idx="181">
                    <c:v>3.3905286706746249</c:v>
                  </c:pt>
                  <c:pt idx="182">
                    <c:v>3.4207087309828412</c:v>
                  </c:pt>
                  <c:pt idx="183">
                    <c:v>3.392883827463979</c:v>
                  </c:pt>
                  <c:pt idx="184">
                    <c:v>3.4283416139909777</c:v>
                  </c:pt>
                  <c:pt idx="185">
                    <c:v>3.4194037491937102</c:v>
                  </c:pt>
                  <c:pt idx="186">
                    <c:v>3.3833289326736593</c:v>
                  </c:pt>
                  <c:pt idx="187">
                    <c:v>3.446461019010016</c:v>
                  </c:pt>
                  <c:pt idx="188">
                    <c:v>3.4230760370689293</c:v>
                  </c:pt>
                  <c:pt idx="189">
                    <c:v>3.4456181835291337</c:v>
                  </c:pt>
                  <c:pt idx="190">
                    <c:v>3.4671911141761722</c:v>
                  </c:pt>
                  <c:pt idx="191">
                    <c:v>3.4622945506636946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'50mM L-Asp + 30mM D-Asp'!$Z$3:$Z$194</c:f>
              <c:numCache>
                <c:formatCode>General</c:formatCode>
                <c:ptCount val="19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</c:numCache>
            </c:numRef>
          </c:xVal>
          <c:yVal>
            <c:numRef>
              <c:f>'50mM L-Asp + 30mM D-Asp'!$AA$3:$AA$194</c:f>
              <c:numCache>
                <c:formatCode>General</c:formatCode>
                <c:ptCount val="192"/>
                <c:pt idx="0">
                  <c:v>0</c:v>
                </c:pt>
                <c:pt idx="1">
                  <c:v>0.80333333333333223</c:v>
                </c:pt>
                <c:pt idx="2">
                  <c:v>1.5363333333333362</c:v>
                </c:pt>
                <c:pt idx="3">
                  <c:v>2.1199999999999952</c:v>
                </c:pt>
                <c:pt idx="4">
                  <c:v>2.6839999999999882</c:v>
                </c:pt>
                <c:pt idx="5">
                  <c:v>3.1666666666666572</c:v>
                </c:pt>
                <c:pt idx="6">
                  <c:v>3.6976666666666538</c:v>
                </c:pt>
                <c:pt idx="7">
                  <c:v>4.2089999999999845</c:v>
                </c:pt>
                <c:pt idx="8">
                  <c:v>4.5299999999999825</c:v>
                </c:pt>
                <c:pt idx="9">
                  <c:v>5.0446666666666529</c:v>
                </c:pt>
                <c:pt idx="10">
                  <c:v>5.47199999999998</c:v>
                </c:pt>
                <c:pt idx="11">
                  <c:v>5.8753333333333257</c:v>
                </c:pt>
                <c:pt idx="12">
                  <c:v>6.3543333333333294</c:v>
                </c:pt>
                <c:pt idx="13">
                  <c:v>6.6516666666666522</c:v>
                </c:pt>
                <c:pt idx="14">
                  <c:v>7.2786666666666617</c:v>
                </c:pt>
                <c:pt idx="15">
                  <c:v>7.9419999999999975</c:v>
                </c:pt>
                <c:pt idx="16">
                  <c:v>8.5509999999999966</c:v>
                </c:pt>
                <c:pt idx="17">
                  <c:v>9.3553333333333146</c:v>
                </c:pt>
                <c:pt idx="18">
                  <c:v>10.389666666666651</c:v>
                </c:pt>
                <c:pt idx="19">
                  <c:v>11.353333333333325</c:v>
                </c:pt>
                <c:pt idx="20">
                  <c:v>12.407666666666662</c:v>
                </c:pt>
                <c:pt idx="21">
                  <c:v>13.587999999999994</c:v>
                </c:pt>
                <c:pt idx="22">
                  <c:v>14.542666666666653</c:v>
                </c:pt>
                <c:pt idx="23">
                  <c:v>15.811666666666659</c:v>
                </c:pt>
                <c:pt idx="24">
                  <c:v>16.900666666666666</c:v>
                </c:pt>
                <c:pt idx="25">
                  <c:v>17.734999999999985</c:v>
                </c:pt>
                <c:pt idx="26">
                  <c:v>18.565999999999992</c:v>
                </c:pt>
                <c:pt idx="27">
                  <c:v>19.701666666666664</c:v>
                </c:pt>
                <c:pt idx="28">
                  <c:v>20.528999999999996</c:v>
                </c:pt>
                <c:pt idx="29">
                  <c:v>21.213666666666665</c:v>
                </c:pt>
                <c:pt idx="30">
                  <c:v>21.940333333333331</c:v>
                </c:pt>
                <c:pt idx="31">
                  <c:v>22.926999999999992</c:v>
                </c:pt>
                <c:pt idx="32">
                  <c:v>23.43933333333332</c:v>
                </c:pt>
                <c:pt idx="33">
                  <c:v>24.002333333333326</c:v>
                </c:pt>
                <c:pt idx="34">
                  <c:v>24.702999999999992</c:v>
                </c:pt>
                <c:pt idx="35">
                  <c:v>25.376666666666654</c:v>
                </c:pt>
                <c:pt idx="36">
                  <c:v>25.922666666666668</c:v>
                </c:pt>
                <c:pt idx="37">
                  <c:v>26.510333333333325</c:v>
                </c:pt>
                <c:pt idx="38">
                  <c:v>27.084666666666664</c:v>
                </c:pt>
                <c:pt idx="39">
                  <c:v>27.681999999999988</c:v>
                </c:pt>
                <c:pt idx="40">
                  <c:v>28.270333333333326</c:v>
                </c:pt>
                <c:pt idx="41">
                  <c:v>28.881</c:v>
                </c:pt>
                <c:pt idx="42">
                  <c:v>29.363999999999994</c:v>
                </c:pt>
                <c:pt idx="43">
                  <c:v>29.807999999999993</c:v>
                </c:pt>
                <c:pt idx="44">
                  <c:v>30.365333333333325</c:v>
                </c:pt>
                <c:pt idx="45">
                  <c:v>30.86366666666666</c:v>
                </c:pt>
                <c:pt idx="46">
                  <c:v>31.338999999999988</c:v>
                </c:pt>
                <c:pt idx="47">
                  <c:v>31.741666666666664</c:v>
                </c:pt>
                <c:pt idx="48">
                  <c:v>32.312333333333321</c:v>
                </c:pt>
                <c:pt idx="49">
                  <c:v>32.685333333333318</c:v>
                </c:pt>
                <c:pt idx="50">
                  <c:v>33.202666666666659</c:v>
                </c:pt>
                <c:pt idx="51">
                  <c:v>33.574999999999989</c:v>
                </c:pt>
                <c:pt idx="52">
                  <c:v>34.023999999999994</c:v>
                </c:pt>
                <c:pt idx="53">
                  <c:v>34.55899999999999</c:v>
                </c:pt>
                <c:pt idx="54">
                  <c:v>35.045999999999992</c:v>
                </c:pt>
                <c:pt idx="55">
                  <c:v>35.326999999999991</c:v>
                </c:pt>
                <c:pt idx="56">
                  <c:v>35.672999999999995</c:v>
                </c:pt>
                <c:pt idx="57">
                  <c:v>36.11633333333333</c:v>
                </c:pt>
                <c:pt idx="58">
                  <c:v>36.549999999999983</c:v>
                </c:pt>
                <c:pt idx="59">
                  <c:v>37.035666666666657</c:v>
                </c:pt>
                <c:pt idx="60">
                  <c:v>37.557333333333332</c:v>
                </c:pt>
                <c:pt idx="61">
                  <c:v>37.84899999999999</c:v>
                </c:pt>
                <c:pt idx="62">
                  <c:v>38.217999999999989</c:v>
                </c:pt>
                <c:pt idx="63">
                  <c:v>38.684666666666665</c:v>
                </c:pt>
                <c:pt idx="64">
                  <c:v>38.963333333333331</c:v>
                </c:pt>
                <c:pt idx="65">
                  <c:v>39.419999999999987</c:v>
                </c:pt>
                <c:pt idx="66">
                  <c:v>39.842999999999989</c:v>
                </c:pt>
                <c:pt idx="67">
                  <c:v>40.137666666666661</c:v>
                </c:pt>
                <c:pt idx="68">
                  <c:v>40.544999999999995</c:v>
                </c:pt>
                <c:pt idx="69">
                  <c:v>40.944999999999993</c:v>
                </c:pt>
                <c:pt idx="70">
                  <c:v>41.312666666666651</c:v>
                </c:pt>
                <c:pt idx="71">
                  <c:v>41.641999999999989</c:v>
                </c:pt>
                <c:pt idx="72">
                  <c:v>41.917666666666655</c:v>
                </c:pt>
                <c:pt idx="73">
                  <c:v>42.348333333333322</c:v>
                </c:pt>
                <c:pt idx="74">
                  <c:v>42.648666666666657</c:v>
                </c:pt>
                <c:pt idx="75">
                  <c:v>42.954333333333324</c:v>
                </c:pt>
                <c:pt idx="76">
                  <c:v>43.243666666666662</c:v>
                </c:pt>
                <c:pt idx="77">
                  <c:v>43.601999999999983</c:v>
                </c:pt>
                <c:pt idx="78">
                  <c:v>43.911999999999985</c:v>
                </c:pt>
                <c:pt idx="79">
                  <c:v>44.216999999999992</c:v>
                </c:pt>
                <c:pt idx="80">
                  <c:v>44.487999999999992</c:v>
                </c:pt>
                <c:pt idx="81">
                  <c:v>44.901333333333319</c:v>
                </c:pt>
                <c:pt idx="82">
                  <c:v>45.170666666666655</c:v>
                </c:pt>
                <c:pt idx="83">
                  <c:v>45.586999999999996</c:v>
                </c:pt>
                <c:pt idx="84">
                  <c:v>45.757333333333321</c:v>
                </c:pt>
                <c:pt idx="85">
                  <c:v>46.067333333333323</c:v>
                </c:pt>
                <c:pt idx="86">
                  <c:v>46.288333333333327</c:v>
                </c:pt>
                <c:pt idx="87">
                  <c:v>46.637999999999998</c:v>
                </c:pt>
                <c:pt idx="88">
                  <c:v>46.971666666666657</c:v>
                </c:pt>
                <c:pt idx="89">
                  <c:v>47.167999999999999</c:v>
                </c:pt>
                <c:pt idx="90">
                  <c:v>47.453666666666656</c:v>
                </c:pt>
                <c:pt idx="91">
                  <c:v>47.764666666666663</c:v>
                </c:pt>
                <c:pt idx="92">
                  <c:v>48.066999999999986</c:v>
                </c:pt>
                <c:pt idx="93">
                  <c:v>48.370666666666658</c:v>
                </c:pt>
                <c:pt idx="94">
                  <c:v>48.751999999999988</c:v>
                </c:pt>
                <c:pt idx="95">
                  <c:v>49.011333333333319</c:v>
                </c:pt>
                <c:pt idx="96">
                  <c:v>49.185666666666663</c:v>
                </c:pt>
                <c:pt idx="97">
                  <c:v>49.416666666666657</c:v>
                </c:pt>
                <c:pt idx="98">
                  <c:v>49.65766666666665</c:v>
                </c:pt>
                <c:pt idx="99">
                  <c:v>49.988333333333323</c:v>
                </c:pt>
                <c:pt idx="100">
                  <c:v>50.197333333333319</c:v>
                </c:pt>
                <c:pt idx="101">
                  <c:v>50.448666666666661</c:v>
                </c:pt>
                <c:pt idx="102">
                  <c:v>50.713666666666654</c:v>
                </c:pt>
                <c:pt idx="103">
                  <c:v>50.955999999999989</c:v>
                </c:pt>
                <c:pt idx="104">
                  <c:v>51.238999999999983</c:v>
                </c:pt>
                <c:pt idx="105">
                  <c:v>51.459000000000003</c:v>
                </c:pt>
                <c:pt idx="106">
                  <c:v>51.683999999999997</c:v>
                </c:pt>
                <c:pt idx="107">
                  <c:v>51.984666666666662</c:v>
                </c:pt>
                <c:pt idx="108">
                  <c:v>52.201666666666661</c:v>
                </c:pt>
                <c:pt idx="109">
                  <c:v>52.384999999999998</c:v>
                </c:pt>
                <c:pt idx="110">
                  <c:v>52.566000000000003</c:v>
                </c:pt>
                <c:pt idx="111">
                  <c:v>52.835666666666661</c:v>
                </c:pt>
                <c:pt idx="112">
                  <c:v>52.944666666666656</c:v>
                </c:pt>
                <c:pt idx="113">
                  <c:v>53.232999999999997</c:v>
                </c:pt>
                <c:pt idx="114">
                  <c:v>53.381999999999998</c:v>
                </c:pt>
                <c:pt idx="115">
                  <c:v>53.643999999999998</c:v>
                </c:pt>
                <c:pt idx="116">
                  <c:v>53.891333333333328</c:v>
                </c:pt>
                <c:pt idx="117">
                  <c:v>54.025666666666659</c:v>
                </c:pt>
                <c:pt idx="118">
                  <c:v>54.22466666666665</c:v>
                </c:pt>
                <c:pt idx="119">
                  <c:v>54.504333333333328</c:v>
                </c:pt>
                <c:pt idx="120">
                  <c:v>54.629666666666658</c:v>
                </c:pt>
                <c:pt idx="121">
                  <c:v>54.78833333333332</c:v>
                </c:pt>
                <c:pt idx="122">
                  <c:v>54.915666666666652</c:v>
                </c:pt>
                <c:pt idx="123">
                  <c:v>55.138666666666666</c:v>
                </c:pt>
                <c:pt idx="124">
                  <c:v>55.409666666666652</c:v>
                </c:pt>
                <c:pt idx="125">
                  <c:v>55.623666666666658</c:v>
                </c:pt>
                <c:pt idx="126">
                  <c:v>55.75333333333333</c:v>
                </c:pt>
                <c:pt idx="127">
                  <c:v>55.92833333333332</c:v>
                </c:pt>
                <c:pt idx="128">
                  <c:v>56.197999999999986</c:v>
                </c:pt>
                <c:pt idx="129">
                  <c:v>56.266999999999989</c:v>
                </c:pt>
                <c:pt idx="130">
                  <c:v>56.379999999999995</c:v>
                </c:pt>
                <c:pt idx="131">
                  <c:v>56.561333333333323</c:v>
                </c:pt>
                <c:pt idx="132">
                  <c:v>56.789999999999992</c:v>
                </c:pt>
                <c:pt idx="133">
                  <c:v>56.909666666666659</c:v>
                </c:pt>
                <c:pt idx="134">
                  <c:v>57.114333333333327</c:v>
                </c:pt>
                <c:pt idx="135">
                  <c:v>57.15766666666665</c:v>
                </c:pt>
                <c:pt idx="136">
                  <c:v>57.23</c:v>
                </c:pt>
                <c:pt idx="137">
                  <c:v>57.386333333333333</c:v>
                </c:pt>
                <c:pt idx="138">
                  <c:v>57.437999999999988</c:v>
                </c:pt>
                <c:pt idx="139">
                  <c:v>57.62299999999999</c:v>
                </c:pt>
                <c:pt idx="140">
                  <c:v>57.738</c:v>
                </c:pt>
                <c:pt idx="141">
                  <c:v>57.851666666666667</c:v>
                </c:pt>
                <c:pt idx="142">
                  <c:v>58.001666666666658</c:v>
                </c:pt>
                <c:pt idx="143">
                  <c:v>58.212333333333333</c:v>
                </c:pt>
                <c:pt idx="144">
                  <c:v>58.157333333333327</c:v>
                </c:pt>
                <c:pt idx="145">
                  <c:v>58.257333333333328</c:v>
                </c:pt>
                <c:pt idx="146">
                  <c:v>58.330999999999996</c:v>
                </c:pt>
                <c:pt idx="147">
                  <c:v>58.39899999999998</c:v>
                </c:pt>
                <c:pt idx="148">
                  <c:v>58.517999999999994</c:v>
                </c:pt>
                <c:pt idx="149">
                  <c:v>58.65766666666665</c:v>
                </c:pt>
                <c:pt idx="150">
                  <c:v>58.836666666666666</c:v>
                </c:pt>
                <c:pt idx="151">
                  <c:v>58.883333333333326</c:v>
                </c:pt>
                <c:pt idx="152">
                  <c:v>58.926666666666655</c:v>
                </c:pt>
                <c:pt idx="153">
                  <c:v>59.033666666666669</c:v>
                </c:pt>
                <c:pt idx="154">
                  <c:v>59.279999999999994</c:v>
                </c:pt>
                <c:pt idx="155">
                  <c:v>59.337666666666657</c:v>
                </c:pt>
                <c:pt idx="156">
                  <c:v>59.304666666666662</c:v>
                </c:pt>
                <c:pt idx="157">
                  <c:v>59.405666666666662</c:v>
                </c:pt>
                <c:pt idx="158">
                  <c:v>59.534999999999989</c:v>
                </c:pt>
                <c:pt idx="159">
                  <c:v>59.583666666666659</c:v>
                </c:pt>
                <c:pt idx="160">
                  <c:v>59.715333333333326</c:v>
                </c:pt>
                <c:pt idx="161">
                  <c:v>59.86433333333332</c:v>
                </c:pt>
                <c:pt idx="162">
                  <c:v>59.784333333333329</c:v>
                </c:pt>
                <c:pt idx="163">
                  <c:v>59.968333333333327</c:v>
                </c:pt>
                <c:pt idx="164">
                  <c:v>60.020666666666649</c:v>
                </c:pt>
                <c:pt idx="165">
                  <c:v>60.034999999999989</c:v>
                </c:pt>
                <c:pt idx="166">
                  <c:v>60.125</c:v>
                </c:pt>
                <c:pt idx="167">
                  <c:v>60.220666666666659</c:v>
                </c:pt>
                <c:pt idx="168">
                  <c:v>60.295666666666669</c:v>
                </c:pt>
                <c:pt idx="169">
                  <c:v>60.339999999999996</c:v>
                </c:pt>
                <c:pt idx="170">
                  <c:v>60.362999999999992</c:v>
                </c:pt>
                <c:pt idx="171">
                  <c:v>60.464666666666666</c:v>
                </c:pt>
                <c:pt idx="172">
                  <c:v>60.55866666666666</c:v>
                </c:pt>
                <c:pt idx="173">
                  <c:v>60.501666666666665</c:v>
                </c:pt>
                <c:pt idx="174">
                  <c:v>60.532333333333327</c:v>
                </c:pt>
                <c:pt idx="175">
                  <c:v>60.596666666666657</c:v>
                </c:pt>
                <c:pt idx="176">
                  <c:v>60.633666666666663</c:v>
                </c:pt>
                <c:pt idx="177">
                  <c:v>60.711333333333329</c:v>
                </c:pt>
                <c:pt idx="178">
                  <c:v>60.770999999999994</c:v>
                </c:pt>
                <c:pt idx="179">
                  <c:v>60.862666666666655</c:v>
                </c:pt>
                <c:pt idx="180">
                  <c:v>61.024666666666661</c:v>
                </c:pt>
                <c:pt idx="181">
                  <c:v>61.027999999999984</c:v>
                </c:pt>
                <c:pt idx="182">
                  <c:v>60.996666666666648</c:v>
                </c:pt>
                <c:pt idx="183">
                  <c:v>61.129999999999995</c:v>
                </c:pt>
                <c:pt idx="184">
                  <c:v>61.222333333333324</c:v>
                </c:pt>
                <c:pt idx="185">
                  <c:v>61.212999999999987</c:v>
                </c:pt>
                <c:pt idx="186">
                  <c:v>61.125999999999998</c:v>
                </c:pt>
                <c:pt idx="187">
                  <c:v>61.296333333333315</c:v>
                </c:pt>
                <c:pt idx="188">
                  <c:v>61.264333333333326</c:v>
                </c:pt>
                <c:pt idx="189">
                  <c:v>61.381999999999984</c:v>
                </c:pt>
                <c:pt idx="190">
                  <c:v>61.448666666666661</c:v>
                </c:pt>
                <c:pt idx="191">
                  <c:v>61.465666666666664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81-4B49-9350-564008A8D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340240"/>
        <c:axId val="277340880"/>
      </c:scatterChart>
      <c:valAx>
        <c:axId val="277340240"/>
        <c:scaling>
          <c:orientation val="minMax"/>
          <c:max val="2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1200"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277340880"/>
        <c:crosses val="autoZero"/>
        <c:crossBetween val="midCat"/>
        <c:majorUnit val="200"/>
      </c:valAx>
      <c:valAx>
        <c:axId val="277340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1200">
                    <a:latin typeface="Arial" panose="020B0604020202020204" pitchFamily="34" charset="0"/>
                    <a:cs typeface="Arial" panose="020B0604020202020204" pitchFamily="34" charset="0"/>
                  </a:rPr>
                  <a:t>Relative image darkness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27734024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'50mM L-Asp + 50mM D-Asp'!$B$3:$B$203</c:f>
              <c:numCache>
                <c:formatCode>General</c:formatCode>
                <c:ptCount val="201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  <c:pt idx="37">
                  <c:v>380</c:v>
                </c:pt>
                <c:pt idx="38">
                  <c:v>390</c:v>
                </c:pt>
                <c:pt idx="39">
                  <c:v>400</c:v>
                </c:pt>
                <c:pt idx="40">
                  <c:v>410</c:v>
                </c:pt>
                <c:pt idx="41">
                  <c:v>420</c:v>
                </c:pt>
                <c:pt idx="42">
                  <c:v>430</c:v>
                </c:pt>
                <c:pt idx="43">
                  <c:v>440</c:v>
                </c:pt>
                <c:pt idx="44">
                  <c:v>450</c:v>
                </c:pt>
                <c:pt idx="45">
                  <c:v>460</c:v>
                </c:pt>
                <c:pt idx="46">
                  <c:v>470</c:v>
                </c:pt>
                <c:pt idx="47">
                  <c:v>480</c:v>
                </c:pt>
                <c:pt idx="48">
                  <c:v>490</c:v>
                </c:pt>
                <c:pt idx="49">
                  <c:v>500</c:v>
                </c:pt>
                <c:pt idx="50">
                  <c:v>510</c:v>
                </c:pt>
                <c:pt idx="51">
                  <c:v>520</c:v>
                </c:pt>
                <c:pt idx="52">
                  <c:v>530</c:v>
                </c:pt>
                <c:pt idx="53">
                  <c:v>540</c:v>
                </c:pt>
                <c:pt idx="54">
                  <c:v>550</c:v>
                </c:pt>
                <c:pt idx="55">
                  <c:v>560</c:v>
                </c:pt>
                <c:pt idx="56">
                  <c:v>570</c:v>
                </c:pt>
                <c:pt idx="57">
                  <c:v>580</c:v>
                </c:pt>
                <c:pt idx="58">
                  <c:v>590</c:v>
                </c:pt>
                <c:pt idx="59">
                  <c:v>600</c:v>
                </c:pt>
                <c:pt idx="60">
                  <c:v>610</c:v>
                </c:pt>
                <c:pt idx="61">
                  <c:v>620</c:v>
                </c:pt>
                <c:pt idx="62">
                  <c:v>630</c:v>
                </c:pt>
                <c:pt idx="63">
                  <c:v>640</c:v>
                </c:pt>
                <c:pt idx="64">
                  <c:v>650</c:v>
                </c:pt>
                <c:pt idx="65">
                  <c:v>660</c:v>
                </c:pt>
                <c:pt idx="66">
                  <c:v>670</c:v>
                </c:pt>
                <c:pt idx="67">
                  <c:v>680</c:v>
                </c:pt>
                <c:pt idx="68">
                  <c:v>690</c:v>
                </c:pt>
                <c:pt idx="69">
                  <c:v>700</c:v>
                </c:pt>
                <c:pt idx="70">
                  <c:v>710</c:v>
                </c:pt>
                <c:pt idx="71">
                  <c:v>720</c:v>
                </c:pt>
                <c:pt idx="72">
                  <c:v>730</c:v>
                </c:pt>
                <c:pt idx="73">
                  <c:v>740</c:v>
                </c:pt>
                <c:pt idx="74">
                  <c:v>750</c:v>
                </c:pt>
                <c:pt idx="75">
                  <c:v>760</c:v>
                </c:pt>
                <c:pt idx="76">
                  <c:v>770</c:v>
                </c:pt>
                <c:pt idx="77">
                  <c:v>780</c:v>
                </c:pt>
                <c:pt idx="78">
                  <c:v>790</c:v>
                </c:pt>
                <c:pt idx="79">
                  <c:v>800</c:v>
                </c:pt>
                <c:pt idx="80">
                  <c:v>810</c:v>
                </c:pt>
                <c:pt idx="81">
                  <c:v>820</c:v>
                </c:pt>
                <c:pt idx="82">
                  <c:v>830</c:v>
                </c:pt>
                <c:pt idx="83">
                  <c:v>840</c:v>
                </c:pt>
                <c:pt idx="84">
                  <c:v>850</c:v>
                </c:pt>
                <c:pt idx="85">
                  <c:v>860</c:v>
                </c:pt>
                <c:pt idx="86">
                  <c:v>870</c:v>
                </c:pt>
                <c:pt idx="87">
                  <c:v>880</c:v>
                </c:pt>
                <c:pt idx="88">
                  <c:v>890</c:v>
                </c:pt>
                <c:pt idx="89">
                  <c:v>900</c:v>
                </c:pt>
                <c:pt idx="90">
                  <c:v>910</c:v>
                </c:pt>
                <c:pt idx="91">
                  <c:v>920</c:v>
                </c:pt>
                <c:pt idx="92">
                  <c:v>930</c:v>
                </c:pt>
                <c:pt idx="93">
                  <c:v>940</c:v>
                </c:pt>
                <c:pt idx="94">
                  <c:v>950</c:v>
                </c:pt>
                <c:pt idx="95">
                  <c:v>960</c:v>
                </c:pt>
                <c:pt idx="96">
                  <c:v>970</c:v>
                </c:pt>
                <c:pt idx="97">
                  <c:v>980</c:v>
                </c:pt>
                <c:pt idx="98">
                  <c:v>990</c:v>
                </c:pt>
                <c:pt idx="99">
                  <c:v>1000</c:v>
                </c:pt>
                <c:pt idx="100">
                  <c:v>1010</c:v>
                </c:pt>
                <c:pt idx="101">
                  <c:v>1020</c:v>
                </c:pt>
                <c:pt idx="102">
                  <c:v>1030</c:v>
                </c:pt>
                <c:pt idx="103">
                  <c:v>1040</c:v>
                </c:pt>
                <c:pt idx="104">
                  <c:v>1050</c:v>
                </c:pt>
                <c:pt idx="105">
                  <c:v>1060</c:v>
                </c:pt>
                <c:pt idx="106">
                  <c:v>1070</c:v>
                </c:pt>
                <c:pt idx="107">
                  <c:v>1080</c:v>
                </c:pt>
                <c:pt idx="108">
                  <c:v>1090</c:v>
                </c:pt>
                <c:pt idx="109">
                  <c:v>1100</c:v>
                </c:pt>
                <c:pt idx="110">
                  <c:v>1110</c:v>
                </c:pt>
                <c:pt idx="111">
                  <c:v>1120</c:v>
                </c:pt>
                <c:pt idx="112">
                  <c:v>1130</c:v>
                </c:pt>
                <c:pt idx="113">
                  <c:v>1140</c:v>
                </c:pt>
                <c:pt idx="114">
                  <c:v>1150</c:v>
                </c:pt>
                <c:pt idx="115">
                  <c:v>1160</c:v>
                </c:pt>
                <c:pt idx="116">
                  <c:v>1170</c:v>
                </c:pt>
                <c:pt idx="117">
                  <c:v>1180</c:v>
                </c:pt>
                <c:pt idx="118">
                  <c:v>1190</c:v>
                </c:pt>
                <c:pt idx="119">
                  <c:v>1200</c:v>
                </c:pt>
                <c:pt idx="120">
                  <c:v>1210</c:v>
                </c:pt>
                <c:pt idx="121">
                  <c:v>1220</c:v>
                </c:pt>
                <c:pt idx="122">
                  <c:v>1230</c:v>
                </c:pt>
                <c:pt idx="123">
                  <c:v>1240</c:v>
                </c:pt>
                <c:pt idx="124">
                  <c:v>1250</c:v>
                </c:pt>
                <c:pt idx="125">
                  <c:v>1260</c:v>
                </c:pt>
                <c:pt idx="126">
                  <c:v>1270</c:v>
                </c:pt>
                <c:pt idx="127">
                  <c:v>1280</c:v>
                </c:pt>
                <c:pt idx="128">
                  <c:v>1290</c:v>
                </c:pt>
                <c:pt idx="129">
                  <c:v>1300</c:v>
                </c:pt>
                <c:pt idx="130">
                  <c:v>1310</c:v>
                </c:pt>
                <c:pt idx="131">
                  <c:v>1320</c:v>
                </c:pt>
                <c:pt idx="132">
                  <c:v>1330</c:v>
                </c:pt>
                <c:pt idx="133">
                  <c:v>1340</c:v>
                </c:pt>
                <c:pt idx="134">
                  <c:v>1350</c:v>
                </c:pt>
                <c:pt idx="135">
                  <c:v>1360</c:v>
                </c:pt>
                <c:pt idx="136">
                  <c:v>1370</c:v>
                </c:pt>
                <c:pt idx="137">
                  <c:v>1380</c:v>
                </c:pt>
                <c:pt idx="138">
                  <c:v>1390</c:v>
                </c:pt>
                <c:pt idx="139">
                  <c:v>1400</c:v>
                </c:pt>
                <c:pt idx="140">
                  <c:v>1410</c:v>
                </c:pt>
                <c:pt idx="141">
                  <c:v>1420</c:v>
                </c:pt>
                <c:pt idx="142">
                  <c:v>1430</c:v>
                </c:pt>
                <c:pt idx="143">
                  <c:v>1440</c:v>
                </c:pt>
                <c:pt idx="144">
                  <c:v>1450</c:v>
                </c:pt>
                <c:pt idx="145">
                  <c:v>1460</c:v>
                </c:pt>
                <c:pt idx="146">
                  <c:v>1470</c:v>
                </c:pt>
                <c:pt idx="147">
                  <c:v>1480</c:v>
                </c:pt>
                <c:pt idx="148">
                  <c:v>1490</c:v>
                </c:pt>
                <c:pt idx="149">
                  <c:v>1500</c:v>
                </c:pt>
                <c:pt idx="150">
                  <c:v>1510</c:v>
                </c:pt>
                <c:pt idx="151">
                  <c:v>1520</c:v>
                </c:pt>
                <c:pt idx="152">
                  <c:v>1530</c:v>
                </c:pt>
                <c:pt idx="153">
                  <c:v>1540</c:v>
                </c:pt>
                <c:pt idx="154">
                  <c:v>1550</c:v>
                </c:pt>
                <c:pt idx="155">
                  <c:v>1560</c:v>
                </c:pt>
                <c:pt idx="156">
                  <c:v>1570</c:v>
                </c:pt>
                <c:pt idx="157">
                  <c:v>1580</c:v>
                </c:pt>
                <c:pt idx="158">
                  <c:v>1590</c:v>
                </c:pt>
                <c:pt idx="159">
                  <c:v>1600</c:v>
                </c:pt>
                <c:pt idx="160">
                  <c:v>1610</c:v>
                </c:pt>
                <c:pt idx="161">
                  <c:v>1620</c:v>
                </c:pt>
                <c:pt idx="162">
                  <c:v>1630</c:v>
                </c:pt>
                <c:pt idx="163">
                  <c:v>1640</c:v>
                </c:pt>
                <c:pt idx="164">
                  <c:v>1650</c:v>
                </c:pt>
                <c:pt idx="165">
                  <c:v>1660</c:v>
                </c:pt>
                <c:pt idx="166">
                  <c:v>1670</c:v>
                </c:pt>
                <c:pt idx="167">
                  <c:v>1680</c:v>
                </c:pt>
                <c:pt idx="168">
                  <c:v>1690</c:v>
                </c:pt>
                <c:pt idx="169">
                  <c:v>1700</c:v>
                </c:pt>
                <c:pt idx="170">
                  <c:v>1710</c:v>
                </c:pt>
                <c:pt idx="171">
                  <c:v>1720</c:v>
                </c:pt>
                <c:pt idx="172">
                  <c:v>1730</c:v>
                </c:pt>
                <c:pt idx="173">
                  <c:v>1740</c:v>
                </c:pt>
                <c:pt idx="174">
                  <c:v>1750</c:v>
                </c:pt>
                <c:pt idx="175">
                  <c:v>1760</c:v>
                </c:pt>
                <c:pt idx="176">
                  <c:v>1770</c:v>
                </c:pt>
                <c:pt idx="177">
                  <c:v>1780</c:v>
                </c:pt>
                <c:pt idx="178">
                  <c:v>1790</c:v>
                </c:pt>
                <c:pt idx="179">
                  <c:v>1800</c:v>
                </c:pt>
                <c:pt idx="180">
                  <c:v>1810</c:v>
                </c:pt>
                <c:pt idx="181">
                  <c:v>1820</c:v>
                </c:pt>
                <c:pt idx="182">
                  <c:v>1830</c:v>
                </c:pt>
                <c:pt idx="183">
                  <c:v>1840</c:v>
                </c:pt>
                <c:pt idx="184">
                  <c:v>1850</c:v>
                </c:pt>
                <c:pt idx="185">
                  <c:v>1860</c:v>
                </c:pt>
                <c:pt idx="186">
                  <c:v>1870</c:v>
                </c:pt>
                <c:pt idx="187">
                  <c:v>1880</c:v>
                </c:pt>
                <c:pt idx="188">
                  <c:v>1890</c:v>
                </c:pt>
                <c:pt idx="189">
                  <c:v>1900</c:v>
                </c:pt>
                <c:pt idx="190">
                  <c:v>1910</c:v>
                </c:pt>
                <c:pt idx="191">
                  <c:v>1920</c:v>
                </c:pt>
                <c:pt idx="192">
                  <c:v>1930</c:v>
                </c:pt>
                <c:pt idx="193">
                  <c:v>1940</c:v>
                </c:pt>
                <c:pt idx="194">
                  <c:v>1950</c:v>
                </c:pt>
                <c:pt idx="195">
                  <c:v>1960</c:v>
                </c:pt>
                <c:pt idx="196">
                  <c:v>1970</c:v>
                </c:pt>
                <c:pt idx="197">
                  <c:v>1980</c:v>
                </c:pt>
                <c:pt idx="198">
                  <c:v>1990</c:v>
                </c:pt>
                <c:pt idx="199">
                  <c:v>2000</c:v>
                </c:pt>
                <c:pt idx="200">
                  <c:v>2010</c:v>
                </c:pt>
              </c:numCache>
            </c:numRef>
          </c:xVal>
          <c:yVal>
            <c:numRef>
              <c:f>'50mM L-Asp + 50mM D-Asp'!$D$3:$D$203</c:f>
              <c:numCache>
                <c:formatCode>General</c:formatCode>
                <c:ptCount val="201"/>
                <c:pt idx="0">
                  <c:v>0</c:v>
                </c:pt>
                <c:pt idx="1">
                  <c:v>0.87100000000000932</c:v>
                </c:pt>
                <c:pt idx="2">
                  <c:v>1.7879999999999825</c:v>
                </c:pt>
                <c:pt idx="3">
                  <c:v>2.4379999999999882</c:v>
                </c:pt>
                <c:pt idx="4">
                  <c:v>3.1069999999999993</c:v>
                </c:pt>
                <c:pt idx="5">
                  <c:v>3.6030000000000086</c:v>
                </c:pt>
                <c:pt idx="6">
                  <c:v>4.2369999999999948</c:v>
                </c:pt>
                <c:pt idx="7">
                  <c:v>4.7210000000000036</c:v>
                </c:pt>
                <c:pt idx="8">
                  <c:v>5.1879999999999882</c:v>
                </c:pt>
                <c:pt idx="9">
                  <c:v>5.7560000000000002</c:v>
                </c:pt>
                <c:pt idx="10">
                  <c:v>6.2220000000000084</c:v>
                </c:pt>
                <c:pt idx="11">
                  <c:v>6.7930000000000064</c:v>
                </c:pt>
                <c:pt idx="12">
                  <c:v>7.1129999999999995</c:v>
                </c:pt>
                <c:pt idx="13">
                  <c:v>7.5629999999999882</c:v>
                </c:pt>
                <c:pt idx="14">
                  <c:v>7.804000000000002</c:v>
                </c:pt>
                <c:pt idx="15">
                  <c:v>8.2239999999999895</c:v>
                </c:pt>
                <c:pt idx="16">
                  <c:v>8.8129999999999882</c:v>
                </c:pt>
                <c:pt idx="17">
                  <c:v>9.1349999999999909</c:v>
                </c:pt>
                <c:pt idx="18">
                  <c:v>9.6030000000000086</c:v>
                </c:pt>
                <c:pt idx="19">
                  <c:v>9.8779999999999859</c:v>
                </c:pt>
                <c:pt idx="20">
                  <c:v>10.278999999999996</c:v>
                </c:pt>
                <c:pt idx="21">
                  <c:v>10.728999999999985</c:v>
                </c:pt>
                <c:pt idx="22">
                  <c:v>11.030000000000001</c:v>
                </c:pt>
                <c:pt idx="23">
                  <c:v>11.329000000000008</c:v>
                </c:pt>
                <c:pt idx="24">
                  <c:v>11.668999999999983</c:v>
                </c:pt>
                <c:pt idx="25">
                  <c:v>12.132000000000005</c:v>
                </c:pt>
                <c:pt idx="26">
                  <c:v>12.474999999999994</c:v>
                </c:pt>
                <c:pt idx="27">
                  <c:v>12.710000000000008</c:v>
                </c:pt>
                <c:pt idx="28">
                  <c:v>13.246999999999986</c:v>
                </c:pt>
                <c:pt idx="29">
                  <c:v>13.449999999999989</c:v>
                </c:pt>
                <c:pt idx="30">
                  <c:v>13.864000000000004</c:v>
                </c:pt>
                <c:pt idx="31">
                  <c:v>14.151999999999987</c:v>
                </c:pt>
                <c:pt idx="32">
                  <c:v>14.419999999999987</c:v>
                </c:pt>
                <c:pt idx="33">
                  <c:v>14.782999999999987</c:v>
                </c:pt>
                <c:pt idx="34">
                  <c:v>15.085999999999984</c:v>
                </c:pt>
                <c:pt idx="35">
                  <c:v>15.341000000000008</c:v>
                </c:pt>
                <c:pt idx="36">
                  <c:v>15.704000000000008</c:v>
                </c:pt>
                <c:pt idx="37">
                  <c:v>15.808999999999997</c:v>
                </c:pt>
                <c:pt idx="38">
                  <c:v>16.153999999999996</c:v>
                </c:pt>
                <c:pt idx="39">
                  <c:v>16.400000000000006</c:v>
                </c:pt>
                <c:pt idx="40">
                  <c:v>16.671999999999997</c:v>
                </c:pt>
                <c:pt idx="41">
                  <c:v>16.901999999999987</c:v>
                </c:pt>
                <c:pt idx="42">
                  <c:v>17.185000000000002</c:v>
                </c:pt>
                <c:pt idx="43">
                  <c:v>17.415999999999997</c:v>
                </c:pt>
                <c:pt idx="44">
                  <c:v>17.613</c:v>
                </c:pt>
                <c:pt idx="45">
                  <c:v>17.869</c:v>
                </c:pt>
                <c:pt idx="46">
                  <c:v>18.068999999999988</c:v>
                </c:pt>
                <c:pt idx="47">
                  <c:v>18.213999999999999</c:v>
                </c:pt>
                <c:pt idx="48">
                  <c:v>18.567000000000007</c:v>
                </c:pt>
                <c:pt idx="49">
                  <c:v>18.745000000000005</c:v>
                </c:pt>
                <c:pt idx="50">
                  <c:v>18.796999999999997</c:v>
                </c:pt>
                <c:pt idx="51">
                  <c:v>19.108000000000004</c:v>
                </c:pt>
                <c:pt idx="52">
                  <c:v>19.382999999999981</c:v>
                </c:pt>
                <c:pt idx="53">
                  <c:v>19.581999999999994</c:v>
                </c:pt>
                <c:pt idx="54">
                  <c:v>19.776999999999987</c:v>
                </c:pt>
                <c:pt idx="55">
                  <c:v>20.016999999999996</c:v>
                </c:pt>
                <c:pt idx="56">
                  <c:v>20.331999999999994</c:v>
                </c:pt>
                <c:pt idx="57">
                  <c:v>20.661000000000001</c:v>
                </c:pt>
                <c:pt idx="58">
                  <c:v>20.822000000000003</c:v>
                </c:pt>
                <c:pt idx="59">
                  <c:v>21.266999999999996</c:v>
                </c:pt>
                <c:pt idx="60">
                  <c:v>21.412000000000006</c:v>
                </c:pt>
                <c:pt idx="61">
                  <c:v>21.388000000000005</c:v>
                </c:pt>
                <c:pt idx="62">
                  <c:v>21.850999999999999</c:v>
                </c:pt>
                <c:pt idx="63">
                  <c:v>22.146999999999991</c:v>
                </c:pt>
                <c:pt idx="64">
                  <c:v>22.314999999999998</c:v>
                </c:pt>
                <c:pt idx="65">
                  <c:v>22.453000000000003</c:v>
                </c:pt>
                <c:pt idx="66">
                  <c:v>22.670999999999992</c:v>
                </c:pt>
                <c:pt idx="67">
                  <c:v>22.901999999999987</c:v>
                </c:pt>
                <c:pt idx="68">
                  <c:v>23.131</c:v>
                </c:pt>
                <c:pt idx="69">
                  <c:v>23.382999999999981</c:v>
                </c:pt>
                <c:pt idx="70">
                  <c:v>23.393000000000001</c:v>
                </c:pt>
                <c:pt idx="71">
                  <c:v>23.822000000000003</c:v>
                </c:pt>
                <c:pt idx="72">
                  <c:v>23.891999999999996</c:v>
                </c:pt>
                <c:pt idx="73">
                  <c:v>24.054000000000002</c:v>
                </c:pt>
                <c:pt idx="74">
                  <c:v>24.131</c:v>
                </c:pt>
                <c:pt idx="75">
                  <c:v>24.335999999999984</c:v>
                </c:pt>
                <c:pt idx="76">
                  <c:v>24.478999999999985</c:v>
                </c:pt>
                <c:pt idx="77">
                  <c:v>24.641999999999996</c:v>
                </c:pt>
                <c:pt idx="78">
                  <c:v>24.864000000000004</c:v>
                </c:pt>
                <c:pt idx="79">
                  <c:v>25.085999999999984</c:v>
                </c:pt>
                <c:pt idx="80">
                  <c:v>25.275999999999982</c:v>
                </c:pt>
                <c:pt idx="81">
                  <c:v>25.376000000000005</c:v>
                </c:pt>
                <c:pt idx="82">
                  <c:v>25.490999999999985</c:v>
                </c:pt>
                <c:pt idx="83">
                  <c:v>25.788999999999987</c:v>
                </c:pt>
                <c:pt idx="84">
                  <c:v>25.903999999999996</c:v>
                </c:pt>
                <c:pt idx="85">
                  <c:v>26.217999999999989</c:v>
                </c:pt>
                <c:pt idx="86">
                  <c:v>26.301999999999992</c:v>
                </c:pt>
                <c:pt idx="87">
                  <c:v>26.424000000000007</c:v>
                </c:pt>
                <c:pt idx="88">
                  <c:v>26.721000000000004</c:v>
                </c:pt>
                <c:pt idx="89">
                  <c:v>26.921999999999997</c:v>
                </c:pt>
                <c:pt idx="90">
                  <c:v>26.984000000000009</c:v>
                </c:pt>
                <c:pt idx="91">
                  <c:v>27.311999999999983</c:v>
                </c:pt>
                <c:pt idx="92">
                  <c:v>27.426999999999992</c:v>
                </c:pt>
                <c:pt idx="93">
                  <c:v>27.679000000000002</c:v>
                </c:pt>
                <c:pt idx="94">
                  <c:v>27.876000000000005</c:v>
                </c:pt>
                <c:pt idx="95">
                  <c:v>28.180999999999983</c:v>
                </c:pt>
                <c:pt idx="96">
                  <c:v>28.373999999999995</c:v>
                </c:pt>
                <c:pt idx="97">
                  <c:v>28.667000000000002</c:v>
                </c:pt>
                <c:pt idx="98">
                  <c:v>28.787000000000006</c:v>
                </c:pt>
                <c:pt idx="99">
                  <c:v>29.037999999999982</c:v>
                </c:pt>
                <c:pt idx="100">
                  <c:v>29.47</c:v>
                </c:pt>
                <c:pt idx="101">
                  <c:v>29.621999999999986</c:v>
                </c:pt>
                <c:pt idx="102">
                  <c:v>29.975999999999999</c:v>
                </c:pt>
                <c:pt idx="103">
                  <c:v>30.038999999999987</c:v>
                </c:pt>
                <c:pt idx="104">
                  <c:v>30.338999999999999</c:v>
                </c:pt>
                <c:pt idx="105">
                  <c:v>30.582999999999998</c:v>
                </c:pt>
                <c:pt idx="106">
                  <c:v>30.668000000000006</c:v>
                </c:pt>
                <c:pt idx="107">
                  <c:v>31.165999999999997</c:v>
                </c:pt>
                <c:pt idx="108">
                  <c:v>31.454000000000008</c:v>
                </c:pt>
                <c:pt idx="109">
                  <c:v>31.716000000000008</c:v>
                </c:pt>
                <c:pt idx="110">
                  <c:v>32.135999999999996</c:v>
                </c:pt>
                <c:pt idx="111">
                  <c:v>32.835000000000008</c:v>
                </c:pt>
                <c:pt idx="112">
                  <c:v>33.151999999999987</c:v>
                </c:pt>
                <c:pt idx="113">
                  <c:v>33.342999999999989</c:v>
                </c:pt>
                <c:pt idx="114">
                  <c:v>33.460999999999984</c:v>
                </c:pt>
                <c:pt idx="115">
                  <c:v>34.22999999999999</c:v>
                </c:pt>
                <c:pt idx="116">
                  <c:v>34.721000000000004</c:v>
                </c:pt>
                <c:pt idx="117">
                  <c:v>34.990000000000009</c:v>
                </c:pt>
                <c:pt idx="118">
                  <c:v>35.274000000000001</c:v>
                </c:pt>
                <c:pt idx="119">
                  <c:v>35.709000000000003</c:v>
                </c:pt>
                <c:pt idx="120">
                  <c:v>36.028999999999996</c:v>
                </c:pt>
                <c:pt idx="121">
                  <c:v>36.711999999999989</c:v>
                </c:pt>
                <c:pt idx="122">
                  <c:v>37.186000000000007</c:v>
                </c:pt>
                <c:pt idx="123">
                  <c:v>37.492999999999995</c:v>
                </c:pt>
                <c:pt idx="124">
                  <c:v>37.865000000000009</c:v>
                </c:pt>
                <c:pt idx="125">
                  <c:v>38.216000000000008</c:v>
                </c:pt>
                <c:pt idx="126">
                  <c:v>39.06</c:v>
                </c:pt>
                <c:pt idx="127">
                  <c:v>39.585000000000008</c:v>
                </c:pt>
                <c:pt idx="128">
                  <c:v>39.85499999999999</c:v>
                </c:pt>
                <c:pt idx="129">
                  <c:v>40.615999999999985</c:v>
                </c:pt>
                <c:pt idx="130">
                  <c:v>40.805999999999983</c:v>
                </c:pt>
                <c:pt idx="131">
                  <c:v>41.60499999999999</c:v>
                </c:pt>
                <c:pt idx="132">
                  <c:v>41.759999999999991</c:v>
                </c:pt>
                <c:pt idx="133">
                  <c:v>42.031999999999982</c:v>
                </c:pt>
                <c:pt idx="134">
                  <c:v>42.680000000000007</c:v>
                </c:pt>
                <c:pt idx="135">
                  <c:v>42.884999999999991</c:v>
                </c:pt>
                <c:pt idx="136">
                  <c:v>43.733000000000004</c:v>
                </c:pt>
                <c:pt idx="137">
                  <c:v>43.994</c:v>
                </c:pt>
                <c:pt idx="138">
                  <c:v>44.24799999999999</c:v>
                </c:pt>
                <c:pt idx="139">
                  <c:v>44.698999999999984</c:v>
                </c:pt>
                <c:pt idx="140">
                  <c:v>45.188999999999993</c:v>
                </c:pt>
                <c:pt idx="141">
                  <c:v>45.581999999999994</c:v>
                </c:pt>
                <c:pt idx="142">
                  <c:v>45.623999999999995</c:v>
                </c:pt>
                <c:pt idx="143">
                  <c:v>46.427999999999997</c:v>
                </c:pt>
                <c:pt idx="144">
                  <c:v>46.591000000000008</c:v>
                </c:pt>
                <c:pt idx="145">
                  <c:v>47.418999999999983</c:v>
                </c:pt>
                <c:pt idx="146">
                  <c:v>47.621000000000009</c:v>
                </c:pt>
                <c:pt idx="147">
                  <c:v>47.965000000000003</c:v>
                </c:pt>
                <c:pt idx="148">
                  <c:v>48.466000000000008</c:v>
                </c:pt>
                <c:pt idx="149">
                  <c:v>48.837999999999994</c:v>
                </c:pt>
                <c:pt idx="150">
                  <c:v>49.311999999999983</c:v>
                </c:pt>
                <c:pt idx="151">
                  <c:v>49.625</c:v>
                </c:pt>
                <c:pt idx="152">
                  <c:v>49.710999999999984</c:v>
                </c:pt>
                <c:pt idx="153">
                  <c:v>50.278999999999996</c:v>
                </c:pt>
                <c:pt idx="154">
                  <c:v>50.613</c:v>
                </c:pt>
                <c:pt idx="155">
                  <c:v>50.918000000000006</c:v>
                </c:pt>
                <c:pt idx="156">
                  <c:v>51.224999999999994</c:v>
                </c:pt>
                <c:pt idx="157">
                  <c:v>51.692000000000007</c:v>
                </c:pt>
                <c:pt idx="158">
                  <c:v>52.084000000000003</c:v>
                </c:pt>
                <c:pt idx="159">
                  <c:v>52.222999999999985</c:v>
                </c:pt>
                <c:pt idx="160">
                  <c:v>52.697000000000003</c:v>
                </c:pt>
                <c:pt idx="161">
                  <c:v>53.09899999999999</c:v>
                </c:pt>
                <c:pt idx="162">
                  <c:v>53.365999999999985</c:v>
                </c:pt>
                <c:pt idx="163">
                  <c:v>53.658999999999992</c:v>
                </c:pt>
                <c:pt idx="164">
                  <c:v>54.043000000000006</c:v>
                </c:pt>
                <c:pt idx="165">
                  <c:v>54.421999999999997</c:v>
                </c:pt>
                <c:pt idx="166">
                  <c:v>54.661000000000001</c:v>
                </c:pt>
                <c:pt idx="167">
                  <c:v>54.935000000000002</c:v>
                </c:pt>
                <c:pt idx="168">
                  <c:v>55.284999999999997</c:v>
                </c:pt>
                <c:pt idx="169">
                  <c:v>55.543999999999983</c:v>
                </c:pt>
                <c:pt idx="170">
                  <c:v>55.818999999999988</c:v>
                </c:pt>
                <c:pt idx="171">
                  <c:v>55.906999999999982</c:v>
                </c:pt>
                <c:pt idx="172">
                  <c:v>56.230999999999995</c:v>
                </c:pt>
                <c:pt idx="173">
                  <c:v>56.515999999999991</c:v>
                </c:pt>
                <c:pt idx="174">
                  <c:v>56.655000000000001</c:v>
                </c:pt>
                <c:pt idx="175">
                  <c:v>57.084000000000003</c:v>
                </c:pt>
                <c:pt idx="176">
                  <c:v>57.248999999999995</c:v>
                </c:pt>
                <c:pt idx="177">
                  <c:v>57.501999999999981</c:v>
                </c:pt>
                <c:pt idx="178">
                  <c:v>57.748999999999995</c:v>
                </c:pt>
                <c:pt idx="179">
                  <c:v>58.010999999999996</c:v>
                </c:pt>
                <c:pt idx="180">
                  <c:v>58.311999999999983</c:v>
                </c:pt>
                <c:pt idx="181">
                  <c:v>58.586999999999989</c:v>
                </c:pt>
                <c:pt idx="182">
                  <c:v>58.823999999999984</c:v>
                </c:pt>
                <c:pt idx="183">
                  <c:v>58.97399999999999</c:v>
                </c:pt>
                <c:pt idx="184">
                  <c:v>59.121999999999986</c:v>
                </c:pt>
                <c:pt idx="185">
                  <c:v>59.204000000000008</c:v>
                </c:pt>
                <c:pt idx="186">
                  <c:v>59.534999999999997</c:v>
                </c:pt>
                <c:pt idx="187">
                  <c:v>59.859000000000009</c:v>
                </c:pt>
                <c:pt idx="188">
                  <c:v>60.016999999999996</c:v>
                </c:pt>
                <c:pt idx="189">
                  <c:v>60.210000000000008</c:v>
                </c:pt>
                <c:pt idx="190">
                  <c:v>60.371999999999986</c:v>
                </c:pt>
                <c:pt idx="191">
                  <c:v>60.514999999999986</c:v>
                </c:pt>
                <c:pt idx="192">
                  <c:v>60.794999999999987</c:v>
                </c:pt>
                <c:pt idx="193">
                  <c:v>61.080999999999989</c:v>
                </c:pt>
                <c:pt idx="194">
                  <c:v>61.236999999999995</c:v>
                </c:pt>
                <c:pt idx="195">
                  <c:v>61.490999999999985</c:v>
                </c:pt>
                <c:pt idx="196">
                  <c:v>61.728999999999985</c:v>
                </c:pt>
                <c:pt idx="197">
                  <c:v>62.108000000000004</c:v>
                </c:pt>
                <c:pt idx="198">
                  <c:v>62.128999999999991</c:v>
                </c:pt>
                <c:pt idx="199">
                  <c:v>62.384999999999991</c:v>
                </c:pt>
                <c:pt idx="200">
                  <c:v>62.513000000000005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E7-446F-94C3-AD7C2C62ADF9}"/>
            </c:ext>
          </c:extLst>
        </c:ser>
        <c:ser>
          <c:idx val="1"/>
          <c:order val="1"/>
          <c:tx>
            <c:v>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'50mM L-Asp + 50mM D-Asp'!$J$3:$J$202</c:f>
              <c:numCache>
                <c:formatCode>General</c:formatCode>
                <c:ptCount val="20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</c:numCache>
            </c:numRef>
          </c:xVal>
          <c:yVal>
            <c:numRef>
              <c:f>'50mM L-Asp + 50mM D-Asp'!$L$3:$L$202</c:f>
              <c:numCache>
                <c:formatCode>General</c:formatCode>
                <c:ptCount val="200"/>
                <c:pt idx="0">
                  <c:v>0</c:v>
                </c:pt>
                <c:pt idx="1">
                  <c:v>0.96600000000000819</c:v>
                </c:pt>
                <c:pt idx="2">
                  <c:v>1.7249999999999943</c:v>
                </c:pt>
                <c:pt idx="3">
                  <c:v>2.5910000000000082</c:v>
                </c:pt>
                <c:pt idx="4">
                  <c:v>3.0769999999999982</c:v>
                </c:pt>
                <c:pt idx="5">
                  <c:v>3.617999999999995</c:v>
                </c:pt>
                <c:pt idx="6">
                  <c:v>4.2400000000000091</c:v>
                </c:pt>
                <c:pt idx="7">
                  <c:v>4.7770000000000152</c:v>
                </c:pt>
                <c:pt idx="8">
                  <c:v>5.1160000000000139</c:v>
                </c:pt>
                <c:pt idx="9">
                  <c:v>5.8370000000000175</c:v>
                </c:pt>
                <c:pt idx="10">
                  <c:v>6.492999999999995</c:v>
                </c:pt>
                <c:pt idx="11">
                  <c:v>6.8160000000000025</c:v>
                </c:pt>
                <c:pt idx="12">
                  <c:v>7.3610000000000184</c:v>
                </c:pt>
                <c:pt idx="13">
                  <c:v>7.632000000000005</c:v>
                </c:pt>
                <c:pt idx="14">
                  <c:v>8.0100000000000193</c:v>
                </c:pt>
                <c:pt idx="15">
                  <c:v>8.5409999999999968</c:v>
                </c:pt>
                <c:pt idx="16">
                  <c:v>9.0240000000000009</c:v>
                </c:pt>
                <c:pt idx="17">
                  <c:v>9.1730000000000018</c:v>
                </c:pt>
                <c:pt idx="18">
                  <c:v>9.6930000000000121</c:v>
                </c:pt>
                <c:pt idx="19">
                  <c:v>10.242999999999995</c:v>
                </c:pt>
                <c:pt idx="20">
                  <c:v>10.187000000000012</c:v>
                </c:pt>
                <c:pt idx="21">
                  <c:v>10.653999999999996</c:v>
                </c:pt>
                <c:pt idx="22">
                  <c:v>10.927000000000021</c:v>
                </c:pt>
                <c:pt idx="23">
                  <c:v>11.143000000000001</c:v>
                </c:pt>
                <c:pt idx="24">
                  <c:v>11.664000000000016</c:v>
                </c:pt>
                <c:pt idx="25">
                  <c:v>12.010999999999996</c:v>
                </c:pt>
                <c:pt idx="26">
                  <c:v>12.287000000000006</c:v>
                </c:pt>
                <c:pt idx="27">
                  <c:v>12.787000000000006</c:v>
                </c:pt>
                <c:pt idx="28">
                  <c:v>13.117000000000019</c:v>
                </c:pt>
                <c:pt idx="29">
                  <c:v>13.403999999999996</c:v>
                </c:pt>
                <c:pt idx="30">
                  <c:v>13.545000000000016</c:v>
                </c:pt>
                <c:pt idx="31">
                  <c:v>13.875</c:v>
                </c:pt>
                <c:pt idx="32">
                  <c:v>14.194000000000017</c:v>
                </c:pt>
                <c:pt idx="33">
                  <c:v>14.421999999999997</c:v>
                </c:pt>
                <c:pt idx="34">
                  <c:v>14.813000000000017</c:v>
                </c:pt>
                <c:pt idx="35">
                  <c:v>14.838999999999999</c:v>
                </c:pt>
                <c:pt idx="36">
                  <c:v>15.242999999999995</c:v>
                </c:pt>
                <c:pt idx="37">
                  <c:v>15.54000000000002</c:v>
                </c:pt>
                <c:pt idx="38">
                  <c:v>15.777000000000015</c:v>
                </c:pt>
                <c:pt idx="39">
                  <c:v>16.04000000000002</c:v>
                </c:pt>
                <c:pt idx="40">
                  <c:v>15.808999999999997</c:v>
                </c:pt>
                <c:pt idx="41">
                  <c:v>16.496000000000009</c:v>
                </c:pt>
                <c:pt idx="42">
                  <c:v>16.593000000000018</c:v>
                </c:pt>
                <c:pt idx="43">
                  <c:v>17.062000000000012</c:v>
                </c:pt>
                <c:pt idx="44">
                  <c:v>17.543000000000006</c:v>
                </c:pt>
                <c:pt idx="45">
                  <c:v>17.698000000000008</c:v>
                </c:pt>
                <c:pt idx="46">
                  <c:v>18.004999999999995</c:v>
                </c:pt>
                <c:pt idx="47">
                  <c:v>18.251000000000005</c:v>
                </c:pt>
                <c:pt idx="48">
                  <c:v>18.52200000000002</c:v>
                </c:pt>
                <c:pt idx="49">
                  <c:v>18.619</c:v>
                </c:pt>
                <c:pt idx="50">
                  <c:v>18.721000000000004</c:v>
                </c:pt>
                <c:pt idx="51">
                  <c:v>18.722000000000008</c:v>
                </c:pt>
                <c:pt idx="52">
                  <c:v>19.319999999999993</c:v>
                </c:pt>
                <c:pt idx="53">
                  <c:v>19.331999999999994</c:v>
                </c:pt>
                <c:pt idx="54">
                  <c:v>19.649000000000001</c:v>
                </c:pt>
                <c:pt idx="55">
                  <c:v>19.903999999999996</c:v>
                </c:pt>
                <c:pt idx="56">
                  <c:v>20.013000000000005</c:v>
                </c:pt>
                <c:pt idx="57">
                  <c:v>20.170000000000016</c:v>
                </c:pt>
                <c:pt idx="58">
                  <c:v>20.558999999999997</c:v>
                </c:pt>
                <c:pt idx="59">
                  <c:v>20.697000000000003</c:v>
                </c:pt>
                <c:pt idx="60">
                  <c:v>20.942000000000007</c:v>
                </c:pt>
                <c:pt idx="61">
                  <c:v>21.02000000000001</c:v>
                </c:pt>
                <c:pt idx="62">
                  <c:v>21.319999999999993</c:v>
                </c:pt>
                <c:pt idx="63">
                  <c:v>21.460000000000008</c:v>
                </c:pt>
                <c:pt idx="64">
                  <c:v>21.718999999999994</c:v>
                </c:pt>
                <c:pt idx="65">
                  <c:v>21.949000000000012</c:v>
                </c:pt>
                <c:pt idx="66">
                  <c:v>22.03</c:v>
                </c:pt>
                <c:pt idx="67">
                  <c:v>22.364000000000004</c:v>
                </c:pt>
                <c:pt idx="68">
                  <c:v>22.616000000000014</c:v>
                </c:pt>
                <c:pt idx="69">
                  <c:v>22.835000000000008</c:v>
                </c:pt>
                <c:pt idx="70">
                  <c:v>23.028999999999996</c:v>
                </c:pt>
                <c:pt idx="71">
                  <c:v>23.393000000000001</c:v>
                </c:pt>
                <c:pt idx="72">
                  <c:v>23.619</c:v>
                </c:pt>
                <c:pt idx="73">
                  <c:v>23.652000000000015</c:v>
                </c:pt>
                <c:pt idx="74">
                  <c:v>23.745000000000005</c:v>
                </c:pt>
                <c:pt idx="75">
                  <c:v>24.073000000000008</c:v>
                </c:pt>
                <c:pt idx="76">
                  <c:v>24.259000000000015</c:v>
                </c:pt>
                <c:pt idx="77">
                  <c:v>24.585000000000008</c:v>
                </c:pt>
                <c:pt idx="78">
                  <c:v>24.621000000000009</c:v>
                </c:pt>
                <c:pt idx="79">
                  <c:v>24.632000000000005</c:v>
                </c:pt>
                <c:pt idx="80">
                  <c:v>24.75800000000001</c:v>
                </c:pt>
                <c:pt idx="81">
                  <c:v>24.933000000000021</c:v>
                </c:pt>
                <c:pt idx="82">
                  <c:v>25.260000000000019</c:v>
                </c:pt>
                <c:pt idx="83">
                  <c:v>25.424000000000007</c:v>
                </c:pt>
                <c:pt idx="84">
                  <c:v>25.615000000000009</c:v>
                </c:pt>
                <c:pt idx="85">
                  <c:v>25.792000000000002</c:v>
                </c:pt>
                <c:pt idx="86">
                  <c:v>26.018000000000001</c:v>
                </c:pt>
                <c:pt idx="87">
                  <c:v>26.088999999999999</c:v>
                </c:pt>
                <c:pt idx="88">
                  <c:v>26.335000000000008</c:v>
                </c:pt>
                <c:pt idx="89">
                  <c:v>26.608000000000004</c:v>
                </c:pt>
                <c:pt idx="90">
                  <c:v>26.991000000000014</c:v>
                </c:pt>
                <c:pt idx="91">
                  <c:v>26.858000000000004</c:v>
                </c:pt>
                <c:pt idx="92">
                  <c:v>27.009000000000015</c:v>
                </c:pt>
                <c:pt idx="93">
                  <c:v>27.03</c:v>
                </c:pt>
                <c:pt idx="94">
                  <c:v>27.441000000000003</c:v>
                </c:pt>
                <c:pt idx="95">
                  <c:v>27.738</c:v>
                </c:pt>
                <c:pt idx="96">
                  <c:v>27.867000000000019</c:v>
                </c:pt>
                <c:pt idx="97">
                  <c:v>28.036000000000001</c:v>
                </c:pt>
                <c:pt idx="98">
                  <c:v>28.283000000000015</c:v>
                </c:pt>
                <c:pt idx="99">
                  <c:v>28.697000000000003</c:v>
                </c:pt>
                <c:pt idx="100">
                  <c:v>28.840000000000003</c:v>
                </c:pt>
                <c:pt idx="101">
                  <c:v>28.924000000000007</c:v>
                </c:pt>
                <c:pt idx="102">
                  <c:v>29.072000000000003</c:v>
                </c:pt>
                <c:pt idx="103">
                  <c:v>29.623999999999995</c:v>
                </c:pt>
                <c:pt idx="104">
                  <c:v>29.679000000000002</c:v>
                </c:pt>
                <c:pt idx="105">
                  <c:v>30.161000000000001</c:v>
                </c:pt>
                <c:pt idx="106">
                  <c:v>30.456999999999994</c:v>
                </c:pt>
                <c:pt idx="107">
                  <c:v>30.640000000000015</c:v>
                </c:pt>
                <c:pt idx="108">
                  <c:v>31.138000000000005</c:v>
                </c:pt>
                <c:pt idx="109">
                  <c:v>31.337999999999994</c:v>
                </c:pt>
                <c:pt idx="110">
                  <c:v>31.75800000000001</c:v>
                </c:pt>
                <c:pt idx="111">
                  <c:v>32.137</c:v>
                </c:pt>
                <c:pt idx="112">
                  <c:v>32.423000000000002</c:v>
                </c:pt>
                <c:pt idx="113">
                  <c:v>32.712999999999994</c:v>
                </c:pt>
                <c:pt idx="114">
                  <c:v>33.022999999999996</c:v>
                </c:pt>
                <c:pt idx="115">
                  <c:v>33.590000000000003</c:v>
                </c:pt>
                <c:pt idx="116">
                  <c:v>33.816000000000003</c:v>
                </c:pt>
                <c:pt idx="117">
                  <c:v>34.568000000000012</c:v>
                </c:pt>
                <c:pt idx="118">
                  <c:v>35.102000000000004</c:v>
                </c:pt>
                <c:pt idx="119">
                  <c:v>35.700999999999993</c:v>
                </c:pt>
                <c:pt idx="120">
                  <c:v>36.25200000000001</c:v>
                </c:pt>
                <c:pt idx="121">
                  <c:v>36.426000000000016</c:v>
                </c:pt>
                <c:pt idx="122">
                  <c:v>36.872000000000014</c:v>
                </c:pt>
                <c:pt idx="123">
                  <c:v>37.681000000000012</c:v>
                </c:pt>
                <c:pt idx="124">
                  <c:v>38.069999999999993</c:v>
                </c:pt>
                <c:pt idx="125">
                  <c:v>38.484000000000009</c:v>
                </c:pt>
                <c:pt idx="126">
                  <c:v>39.314000000000021</c:v>
                </c:pt>
                <c:pt idx="127">
                  <c:v>39.330000000000013</c:v>
                </c:pt>
                <c:pt idx="128">
                  <c:v>39.935000000000002</c:v>
                </c:pt>
                <c:pt idx="129">
                  <c:v>40.372000000000014</c:v>
                </c:pt>
                <c:pt idx="130">
                  <c:v>40.989000000000004</c:v>
                </c:pt>
                <c:pt idx="131">
                  <c:v>41.637</c:v>
                </c:pt>
                <c:pt idx="132">
                  <c:v>41.956000000000017</c:v>
                </c:pt>
                <c:pt idx="133">
                  <c:v>42.592000000000013</c:v>
                </c:pt>
                <c:pt idx="134">
                  <c:v>43.13300000000001</c:v>
                </c:pt>
                <c:pt idx="135">
                  <c:v>43.766999999999996</c:v>
                </c:pt>
                <c:pt idx="136">
                  <c:v>44.305000000000007</c:v>
                </c:pt>
                <c:pt idx="137">
                  <c:v>44.84</c:v>
                </c:pt>
                <c:pt idx="138">
                  <c:v>45.295000000000016</c:v>
                </c:pt>
                <c:pt idx="139">
                  <c:v>45.819000000000017</c:v>
                </c:pt>
                <c:pt idx="140">
                  <c:v>46.171000000000021</c:v>
                </c:pt>
                <c:pt idx="141">
                  <c:v>46.604000000000013</c:v>
                </c:pt>
                <c:pt idx="142">
                  <c:v>47.211000000000013</c:v>
                </c:pt>
                <c:pt idx="143">
                  <c:v>47.64100000000002</c:v>
                </c:pt>
                <c:pt idx="144">
                  <c:v>48.223000000000013</c:v>
                </c:pt>
                <c:pt idx="145">
                  <c:v>48.738</c:v>
                </c:pt>
                <c:pt idx="146">
                  <c:v>49.200999999999993</c:v>
                </c:pt>
                <c:pt idx="147">
                  <c:v>49.759000000000015</c:v>
                </c:pt>
                <c:pt idx="148">
                  <c:v>50.286000000000001</c:v>
                </c:pt>
                <c:pt idx="149">
                  <c:v>50.890000000000015</c:v>
                </c:pt>
                <c:pt idx="150">
                  <c:v>51.183999999999997</c:v>
                </c:pt>
                <c:pt idx="151">
                  <c:v>52.046000000000021</c:v>
                </c:pt>
                <c:pt idx="152">
                  <c:v>52.293000000000006</c:v>
                </c:pt>
                <c:pt idx="153">
                  <c:v>52.817000000000007</c:v>
                </c:pt>
                <c:pt idx="154">
                  <c:v>53.233000000000004</c:v>
                </c:pt>
                <c:pt idx="155">
                  <c:v>53.75200000000001</c:v>
                </c:pt>
                <c:pt idx="156">
                  <c:v>54.170000000000016</c:v>
                </c:pt>
                <c:pt idx="157">
                  <c:v>54.501000000000005</c:v>
                </c:pt>
                <c:pt idx="158">
                  <c:v>54.843999999999994</c:v>
                </c:pt>
                <c:pt idx="159">
                  <c:v>55.224000000000018</c:v>
                </c:pt>
                <c:pt idx="160">
                  <c:v>55.687000000000012</c:v>
                </c:pt>
                <c:pt idx="161">
                  <c:v>56.064999999999998</c:v>
                </c:pt>
                <c:pt idx="162">
                  <c:v>56.605999999999995</c:v>
                </c:pt>
                <c:pt idx="163">
                  <c:v>56.908000000000015</c:v>
                </c:pt>
                <c:pt idx="164">
                  <c:v>57.091000000000008</c:v>
                </c:pt>
                <c:pt idx="165">
                  <c:v>57.561000000000007</c:v>
                </c:pt>
                <c:pt idx="166">
                  <c:v>57.887</c:v>
                </c:pt>
                <c:pt idx="167">
                  <c:v>58.081999999999994</c:v>
                </c:pt>
                <c:pt idx="168">
                  <c:v>58.670000000000016</c:v>
                </c:pt>
                <c:pt idx="169">
                  <c:v>59.010999999999996</c:v>
                </c:pt>
                <c:pt idx="170">
                  <c:v>59.40900000000002</c:v>
                </c:pt>
                <c:pt idx="171">
                  <c:v>59.675000000000011</c:v>
                </c:pt>
                <c:pt idx="172">
                  <c:v>60.010000000000019</c:v>
                </c:pt>
                <c:pt idx="173">
                  <c:v>60.438000000000017</c:v>
                </c:pt>
                <c:pt idx="174">
                  <c:v>61.126000000000005</c:v>
                </c:pt>
                <c:pt idx="175">
                  <c:v>61.263000000000005</c:v>
                </c:pt>
                <c:pt idx="176">
                  <c:v>61.373999999999995</c:v>
                </c:pt>
                <c:pt idx="177">
                  <c:v>61.768000000000001</c:v>
                </c:pt>
                <c:pt idx="178">
                  <c:v>61.968999999999994</c:v>
                </c:pt>
                <c:pt idx="179">
                  <c:v>62.051000000000016</c:v>
                </c:pt>
                <c:pt idx="180">
                  <c:v>62.609000000000009</c:v>
                </c:pt>
                <c:pt idx="181">
                  <c:v>62.926000000000016</c:v>
                </c:pt>
                <c:pt idx="182">
                  <c:v>63.165999999999997</c:v>
                </c:pt>
                <c:pt idx="183">
                  <c:v>63.498000000000019</c:v>
                </c:pt>
                <c:pt idx="184">
                  <c:v>63.866000000000014</c:v>
                </c:pt>
                <c:pt idx="185">
                  <c:v>64.067000000000007</c:v>
                </c:pt>
                <c:pt idx="186">
                  <c:v>64.604000000000013</c:v>
                </c:pt>
                <c:pt idx="187">
                  <c:v>64.921999999999997</c:v>
                </c:pt>
                <c:pt idx="188">
                  <c:v>65.052000000000021</c:v>
                </c:pt>
                <c:pt idx="189">
                  <c:v>65.522999999999996</c:v>
                </c:pt>
                <c:pt idx="190">
                  <c:v>65.728000000000009</c:v>
                </c:pt>
                <c:pt idx="191">
                  <c:v>65.84</c:v>
                </c:pt>
                <c:pt idx="192">
                  <c:v>66.341000000000008</c:v>
                </c:pt>
                <c:pt idx="193">
                  <c:v>66.289000000000016</c:v>
                </c:pt>
                <c:pt idx="194">
                  <c:v>66.610000000000014</c:v>
                </c:pt>
                <c:pt idx="195">
                  <c:v>66.932000000000016</c:v>
                </c:pt>
                <c:pt idx="196">
                  <c:v>67.171999999999997</c:v>
                </c:pt>
                <c:pt idx="197">
                  <c:v>67.284999999999997</c:v>
                </c:pt>
                <c:pt idx="198">
                  <c:v>67.649000000000001</c:v>
                </c:pt>
                <c:pt idx="199">
                  <c:v>68.037000000000006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E7-446F-94C3-AD7C2C62A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4840144"/>
        <c:axId val="574839184"/>
      </c:scatterChart>
      <c:valAx>
        <c:axId val="574840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574839184"/>
        <c:crosses val="autoZero"/>
        <c:crossBetween val="midCat"/>
      </c:valAx>
      <c:valAx>
        <c:axId val="57483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574840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1905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'50mM L-Asp + 50mM D-Asp'!$T$3:$T$202</c:f>
                <c:numCache>
                  <c:formatCode>General</c:formatCode>
                  <c:ptCount val="200"/>
                  <c:pt idx="0">
                    <c:v>0</c:v>
                  </c:pt>
                  <c:pt idx="1">
                    <c:v>4.7499999999999432E-2</c:v>
                  </c:pt>
                  <c:pt idx="2">
                    <c:v>3.1499999999994088E-2</c:v>
                  </c:pt>
                  <c:pt idx="3">
                    <c:v>7.6500000000010004E-2</c:v>
                  </c:pt>
                  <c:pt idx="4">
                    <c:v>1.5000000000000568E-2</c:v>
                  </c:pt>
                  <c:pt idx="5">
                    <c:v>7.4999999999931788E-3</c:v>
                  </c:pt>
                  <c:pt idx="6">
                    <c:v>1.5000000000071623E-3</c:v>
                  </c:pt>
                  <c:pt idx="7">
                    <c:v>2.8000000000005798E-2</c:v>
                  </c:pt>
                  <c:pt idx="8">
                    <c:v>3.5999999999987153E-2</c:v>
                  </c:pt>
                  <c:pt idx="9">
                    <c:v>4.050000000000864E-2</c:v>
                  </c:pt>
                  <c:pt idx="10">
                    <c:v>0.13549999999999329</c:v>
                  </c:pt>
                  <c:pt idx="11">
                    <c:v>1.1499999999998067E-2</c:v>
                  </c:pt>
                  <c:pt idx="12">
                    <c:v>0.12400000000000944</c:v>
                  </c:pt>
                  <c:pt idx="13">
                    <c:v>3.4500000000008413E-2</c:v>
                  </c:pt>
                  <c:pt idx="14">
                    <c:v>0.10300000000000864</c:v>
                  </c:pt>
                  <c:pt idx="15">
                    <c:v>0.15850000000000364</c:v>
                  </c:pt>
                  <c:pt idx="16">
                    <c:v>0.10550000000000637</c:v>
                  </c:pt>
                  <c:pt idx="17">
                    <c:v>1.9000000000005457E-2</c:v>
                  </c:pt>
                  <c:pt idx="18">
                    <c:v>4.5000000000001705E-2</c:v>
                  </c:pt>
                  <c:pt idx="19">
                    <c:v>0.18250000000000455</c:v>
                  </c:pt>
                  <c:pt idx="20">
                    <c:v>4.5999999999992269E-2</c:v>
                  </c:pt>
                  <c:pt idx="21">
                    <c:v>3.7499999999994316E-2</c:v>
                  </c:pt>
                  <c:pt idx="22">
                    <c:v>5.1499999999990109E-2</c:v>
                  </c:pt>
                  <c:pt idx="23">
                    <c:v>9.3000000000003524E-2</c:v>
                  </c:pt>
                  <c:pt idx="24">
                    <c:v>2.4999999999835154E-3</c:v>
                  </c:pt>
                  <c:pt idx="25">
                    <c:v>6.0500000000004661E-2</c:v>
                  </c:pt>
                  <c:pt idx="26">
                    <c:v>9.3999999999994088E-2</c:v>
                  </c:pt>
                  <c:pt idx="27">
                    <c:v>3.8499999999999091E-2</c:v>
                  </c:pt>
                  <c:pt idx="28">
                    <c:v>6.4999999999983515E-2</c:v>
                  </c:pt>
                  <c:pt idx="29">
                    <c:v>2.2999999999996135E-2</c:v>
                  </c:pt>
                  <c:pt idx="30">
                    <c:v>0.1594999999999942</c:v>
                  </c:pt>
                  <c:pt idx="31">
                    <c:v>0.13849999999999341</c:v>
                  </c:pt>
                  <c:pt idx="32">
                    <c:v>0.11299999999998533</c:v>
                  </c:pt>
                  <c:pt idx="33">
                    <c:v>0.180499999999995</c:v>
                  </c:pt>
                  <c:pt idx="34">
                    <c:v>0.13649999999998386</c:v>
                  </c:pt>
                  <c:pt idx="35">
                    <c:v>0.25100000000000477</c:v>
                  </c:pt>
                  <c:pt idx="36">
                    <c:v>0.23050000000000637</c:v>
                  </c:pt>
                  <c:pt idx="37">
                    <c:v>0.13449999999998852</c:v>
                  </c:pt>
                  <c:pt idx="38">
                    <c:v>0.18849999999999056</c:v>
                  </c:pt>
                  <c:pt idx="39">
                    <c:v>0.17999999999999261</c:v>
                  </c:pt>
                  <c:pt idx="40">
                    <c:v>0.43149999999999977</c:v>
                  </c:pt>
                  <c:pt idx="41">
                    <c:v>0.20299999999998875</c:v>
                  </c:pt>
                  <c:pt idx="42">
                    <c:v>0.29599999999999227</c:v>
                  </c:pt>
                  <c:pt idx="43">
                    <c:v>0.1769999999999925</c:v>
                  </c:pt>
                  <c:pt idx="44">
                    <c:v>3.4999999999996589E-2</c:v>
                  </c:pt>
                  <c:pt idx="45">
                    <c:v>8.5499999999996135E-2</c:v>
                  </c:pt>
                  <c:pt idx="46">
                    <c:v>3.1999999999996476E-2</c:v>
                  </c:pt>
                  <c:pt idx="47">
                    <c:v>1.850000000000307E-2</c:v>
                  </c:pt>
                  <c:pt idx="48">
                    <c:v>2.2499999999993747E-2</c:v>
                  </c:pt>
                  <c:pt idx="49">
                    <c:v>6.3000000000002387E-2</c:v>
                  </c:pt>
                  <c:pt idx="50">
                    <c:v>3.7999999999996703E-2</c:v>
                  </c:pt>
                  <c:pt idx="51">
                    <c:v>0.19299999999999784</c:v>
                  </c:pt>
                  <c:pt idx="52">
                    <c:v>3.1499999999994088E-2</c:v>
                  </c:pt>
                  <c:pt idx="53">
                    <c:v>0.125</c:v>
                  </c:pt>
                  <c:pt idx="54">
                    <c:v>6.3999999999992951E-2</c:v>
                  </c:pt>
                  <c:pt idx="55">
                    <c:v>5.6499999999999773E-2</c:v>
                  </c:pt>
                  <c:pt idx="56">
                    <c:v>0.1594999999999942</c:v>
                  </c:pt>
                  <c:pt idx="57">
                    <c:v>0.24549999999999272</c:v>
                  </c:pt>
                  <c:pt idx="58">
                    <c:v>0.13150000000000261</c:v>
                  </c:pt>
                  <c:pt idx="59">
                    <c:v>0.28499999999999659</c:v>
                  </c:pt>
                  <c:pt idx="60">
                    <c:v>0.23499999999999943</c:v>
                  </c:pt>
                  <c:pt idx="61">
                    <c:v>0.1839999999999975</c:v>
                  </c:pt>
                  <c:pt idx="62">
                    <c:v>0.26550000000000296</c:v>
                  </c:pt>
                  <c:pt idx="63">
                    <c:v>0.3434999999999917</c:v>
                  </c:pt>
                  <c:pt idx="64">
                    <c:v>0.29800000000000182</c:v>
                  </c:pt>
                  <c:pt idx="65">
                    <c:v>0.25199999999999534</c:v>
                  </c:pt>
                  <c:pt idx="66">
                    <c:v>0.32049999999999557</c:v>
                  </c:pt>
                  <c:pt idx="67">
                    <c:v>0.26899999999999125</c:v>
                  </c:pt>
                  <c:pt idx="68">
                    <c:v>0.25749999999999318</c:v>
                  </c:pt>
                  <c:pt idx="69">
                    <c:v>0.2739999999999867</c:v>
                  </c:pt>
                  <c:pt idx="70">
                    <c:v>0.18200000000000216</c:v>
                  </c:pt>
                  <c:pt idx="71">
                    <c:v>0.21450000000000102</c:v>
                  </c:pt>
                  <c:pt idx="72">
                    <c:v>0.13649999999999807</c:v>
                  </c:pt>
                  <c:pt idx="73">
                    <c:v>0.20099999999999341</c:v>
                  </c:pt>
                  <c:pt idx="74">
                    <c:v>0.19299999999999784</c:v>
                  </c:pt>
                  <c:pt idx="75">
                    <c:v>0.1314999999999884</c:v>
                  </c:pt>
                  <c:pt idx="76">
                    <c:v>0.10999999999998522</c:v>
                  </c:pt>
                  <c:pt idx="77">
                    <c:v>2.8499999999993975E-2</c:v>
                  </c:pt>
                  <c:pt idx="78">
                    <c:v>0.1214999999999975</c:v>
                  </c:pt>
                  <c:pt idx="79">
                    <c:v>0.22699999999998965</c:v>
                  </c:pt>
                  <c:pt idx="80">
                    <c:v>0.25899999999998613</c:v>
                  </c:pt>
                  <c:pt idx="81">
                    <c:v>0.22149999999999181</c:v>
                  </c:pt>
                  <c:pt idx="82">
                    <c:v>0.11549999999998306</c:v>
                  </c:pt>
                  <c:pt idx="83">
                    <c:v>0.18249999999999034</c:v>
                  </c:pt>
                  <c:pt idx="84">
                    <c:v>0.14449999999999363</c:v>
                  </c:pt>
                  <c:pt idx="85">
                    <c:v>0.21299999999999386</c:v>
                  </c:pt>
                  <c:pt idx="86">
                    <c:v>0.14199999999999591</c:v>
                  </c:pt>
                  <c:pt idx="87">
                    <c:v>0.16750000000000398</c:v>
                  </c:pt>
                  <c:pt idx="88">
                    <c:v>0.19299999999999784</c:v>
                  </c:pt>
                  <c:pt idx="89">
                    <c:v>0.15699999999999648</c:v>
                  </c:pt>
                  <c:pt idx="90">
                    <c:v>3.5000000000025011E-3</c:v>
                  </c:pt>
                  <c:pt idx="91">
                    <c:v>0.22699999999998965</c:v>
                  </c:pt>
                  <c:pt idx="92">
                    <c:v>0.20899999999998897</c:v>
                  </c:pt>
                  <c:pt idx="93">
                    <c:v>0.32450000000000045</c:v>
                  </c:pt>
                  <c:pt idx="94">
                    <c:v>0.21750000000000114</c:v>
                  </c:pt>
                  <c:pt idx="95">
                    <c:v>0.22149999999999181</c:v>
                  </c:pt>
                  <c:pt idx="96">
                    <c:v>0.25349999999998829</c:v>
                  </c:pt>
                  <c:pt idx="97">
                    <c:v>0.31550000000000011</c:v>
                  </c:pt>
                  <c:pt idx="98">
                    <c:v>0.25199999999999534</c:v>
                  </c:pt>
                  <c:pt idx="99">
                    <c:v>0.17049999999998988</c:v>
                  </c:pt>
                  <c:pt idx="100">
                    <c:v>0.31499999999999773</c:v>
                  </c:pt>
                  <c:pt idx="101">
                    <c:v>0.34899999999998954</c:v>
                  </c:pt>
                  <c:pt idx="102">
                    <c:v>0.45199999999999818</c:v>
                  </c:pt>
                  <c:pt idx="103">
                    <c:v>0.20749999999999602</c:v>
                  </c:pt>
                  <c:pt idx="104">
                    <c:v>0.32999999999999829</c:v>
                  </c:pt>
                  <c:pt idx="105">
                    <c:v>0.21099999999999852</c:v>
                  </c:pt>
                  <c:pt idx="106">
                    <c:v>0.10550000000000637</c:v>
                  </c:pt>
                  <c:pt idx="107">
                    <c:v>0.26299999999999102</c:v>
                  </c:pt>
                  <c:pt idx="108">
                    <c:v>0.15800000000000125</c:v>
                  </c:pt>
                  <c:pt idx="109">
                    <c:v>0.18900000000000716</c:v>
                  </c:pt>
                  <c:pt idx="110">
                    <c:v>0.18899999999999295</c:v>
                  </c:pt>
                  <c:pt idx="111">
                    <c:v>0.34900000000000375</c:v>
                  </c:pt>
                  <c:pt idx="112">
                    <c:v>0.3644999999999925</c:v>
                  </c:pt>
                  <c:pt idx="113">
                    <c:v>0.31499999999999773</c:v>
                  </c:pt>
                  <c:pt idx="114">
                    <c:v>0.21899999999999409</c:v>
                  </c:pt>
                  <c:pt idx="115">
                    <c:v>0.31999999999999318</c:v>
                  </c:pt>
                  <c:pt idx="116">
                    <c:v>0.45250000000000057</c:v>
                  </c:pt>
                  <c:pt idx="117">
                    <c:v>0.21099999999999852</c:v>
                  </c:pt>
                  <c:pt idx="118">
                    <c:v>8.5999999999998522E-2</c:v>
                  </c:pt>
                  <c:pt idx="119">
                    <c:v>4.0000000000048885E-3</c:v>
                  </c:pt>
                  <c:pt idx="120">
                    <c:v>0.11150000000000659</c:v>
                  </c:pt>
                  <c:pt idx="121">
                    <c:v>0.14299999999998647</c:v>
                  </c:pt>
                  <c:pt idx="122">
                    <c:v>0.15699999999999648</c:v>
                  </c:pt>
                  <c:pt idx="123">
                    <c:v>9.4000000000008299E-2</c:v>
                  </c:pt>
                  <c:pt idx="124">
                    <c:v>0.10249999999999204</c:v>
                  </c:pt>
                  <c:pt idx="125">
                    <c:v>0.13400000000000034</c:v>
                  </c:pt>
                  <c:pt idx="126">
                    <c:v>0.12700000000000955</c:v>
                  </c:pt>
                  <c:pt idx="127">
                    <c:v>0.12749999999999773</c:v>
                  </c:pt>
                  <c:pt idx="128">
                    <c:v>4.0000000000006253E-2</c:v>
                  </c:pt>
                  <c:pt idx="129">
                    <c:v>0.12199999999998568</c:v>
                  </c:pt>
                  <c:pt idx="130">
                    <c:v>9.1500000000010573E-2</c:v>
                  </c:pt>
                  <c:pt idx="131">
                    <c:v>1.6000000000005343E-2</c:v>
                  </c:pt>
                  <c:pt idx="132">
                    <c:v>9.8000000000013188E-2</c:v>
                  </c:pt>
                  <c:pt idx="133">
                    <c:v>0.28000000000001535</c:v>
                  </c:pt>
                  <c:pt idx="134">
                    <c:v>0.22650000000000148</c:v>
                  </c:pt>
                  <c:pt idx="135">
                    <c:v>0.4410000000000025</c:v>
                  </c:pt>
                  <c:pt idx="136">
                    <c:v>0.28600000000000136</c:v>
                  </c:pt>
                  <c:pt idx="137">
                    <c:v>0.42300000000000182</c:v>
                  </c:pt>
                  <c:pt idx="138">
                    <c:v>0.52350000000001273</c:v>
                  </c:pt>
                  <c:pt idx="139">
                    <c:v>0.56000000000001648</c:v>
                  </c:pt>
                  <c:pt idx="140">
                    <c:v>0.49100000000001387</c:v>
                  </c:pt>
                  <c:pt idx="141">
                    <c:v>0.51100000000000989</c:v>
                  </c:pt>
                  <c:pt idx="142">
                    <c:v>0.79350000000000875</c:v>
                  </c:pt>
                  <c:pt idx="143">
                    <c:v>0.60650000000001114</c:v>
                  </c:pt>
                  <c:pt idx="144">
                    <c:v>0.8160000000000025</c:v>
                  </c:pt>
                  <c:pt idx="145">
                    <c:v>0.65950000000000841</c:v>
                  </c:pt>
                  <c:pt idx="146">
                    <c:v>0.78999999999999204</c:v>
                  </c:pt>
                  <c:pt idx="147">
                    <c:v>0.89700000000000557</c:v>
                  </c:pt>
                  <c:pt idx="148">
                    <c:v>0.90999999999999659</c:v>
                  </c:pt>
                  <c:pt idx="149">
                    <c:v>1.0260000000000105</c:v>
                  </c:pt>
                  <c:pt idx="150">
                    <c:v>0.93600000000000705</c:v>
                  </c:pt>
                  <c:pt idx="151">
                    <c:v>1.2105000000000103</c:v>
                  </c:pt>
                  <c:pt idx="152">
                    <c:v>1.291000000000011</c:v>
                  </c:pt>
                  <c:pt idx="153">
                    <c:v>1.2690000000000055</c:v>
                  </c:pt>
                  <c:pt idx="154">
                    <c:v>1.3100000000000023</c:v>
                  </c:pt>
                  <c:pt idx="155">
                    <c:v>1.4170000000000016</c:v>
                  </c:pt>
                  <c:pt idx="156">
                    <c:v>1.4725000000000108</c:v>
                  </c:pt>
                  <c:pt idx="157">
                    <c:v>1.4044999999999987</c:v>
                  </c:pt>
                  <c:pt idx="158">
                    <c:v>1.3799999999999955</c:v>
                  </c:pt>
                  <c:pt idx="159">
                    <c:v>1.5005000000000166</c:v>
                  </c:pt>
                  <c:pt idx="160">
                    <c:v>1.4950000000000045</c:v>
                  </c:pt>
                  <c:pt idx="161">
                    <c:v>1.4830000000000041</c:v>
                  </c:pt>
                  <c:pt idx="162">
                    <c:v>1.6200000000000045</c:v>
                  </c:pt>
                  <c:pt idx="163">
                    <c:v>1.6245000000000118</c:v>
                  </c:pt>
                  <c:pt idx="164">
                    <c:v>1.5240000000000009</c:v>
                  </c:pt>
                  <c:pt idx="165">
                    <c:v>1.569500000000005</c:v>
                  </c:pt>
                  <c:pt idx="166">
                    <c:v>1.6129999999999995</c:v>
                  </c:pt>
                  <c:pt idx="167">
                    <c:v>1.5734999999999957</c:v>
                  </c:pt>
                  <c:pt idx="168">
                    <c:v>1.6925000000000097</c:v>
                  </c:pt>
                  <c:pt idx="169">
                    <c:v>1.7335000000000065</c:v>
                  </c:pt>
                  <c:pt idx="170">
                    <c:v>1.7950000000000159</c:v>
                  </c:pt>
                  <c:pt idx="171">
                    <c:v>1.8840000000000146</c:v>
                  </c:pt>
                  <c:pt idx="172">
                    <c:v>1.8895000000000124</c:v>
                  </c:pt>
                  <c:pt idx="173">
                    <c:v>1.9610000000000127</c:v>
                  </c:pt>
                  <c:pt idx="174">
                    <c:v>2.2355000000000018</c:v>
                  </c:pt>
                  <c:pt idx="175">
                    <c:v>2.089500000000001</c:v>
                  </c:pt>
                  <c:pt idx="176">
                    <c:v>2.0625</c:v>
                  </c:pt>
                  <c:pt idx="177">
                    <c:v>2.1330000000000098</c:v>
                  </c:pt>
                  <c:pt idx="178">
                    <c:v>2.1099999999999994</c:v>
                  </c:pt>
                  <c:pt idx="179">
                    <c:v>2.0200000000000102</c:v>
                  </c:pt>
                  <c:pt idx="180">
                    <c:v>2.1485000000000127</c:v>
                  </c:pt>
                  <c:pt idx="181">
                    <c:v>2.1695000000000135</c:v>
                  </c:pt>
                  <c:pt idx="182">
                    <c:v>2.1710000000000065</c:v>
                  </c:pt>
                  <c:pt idx="183">
                    <c:v>2.2620000000000147</c:v>
                  </c:pt>
                  <c:pt idx="184">
                    <c:v>2.3720000000000141</c:v>
                  </c:pt>
                  <c:pt idx="185">
                    <c:v>2.4314999999999998</c:v>
                  </c:pt>
                  <c:pt idx="186">
                    <c:v>2.5345000000000084</c:v>
                  </c:pt>
                  <c:pt idx="187">
                    <c:v>2.5314999999999941</c:v>
                  </c:pt>
                  <c:pt idx="188">
                    <c:v>2.5175000000000125</c:v>
                  </c:pt>
                  <c:pt idx="189">
                    <c:v>2.6564999999999941</c:v>
                  </c:pt>
                  <c:pt idx="190">
                    <c:v>2.6780000000000115</c:v>
                  </c:pt>
                  <c:pt idx="191">
                    <c:v>2.6625000000000085</c:v>
                  </c:pt>
                  <c:pt idx="192">
                    <c:v>2.7730000000000103</c:v>
                  </c:pt>
                  <c:pt idx="193">
                    <c:v>2.6040000000000134</c:v>
                  </c:pt>
                  <c:pt idx="194">
                    <c:v>2.6865000000000094</c:v>
                  </c:pt>
                  <c:pt idx="195">
                    <c:v>2.7205000000000155</c:v>
                  </c:pt>
                  <c:pt idx="196">
                    <c:v>2.721500000000006</c:v>
                  </c:pt>
                  <c:pt idx="197">
                    <c:v>2.5884999999999962</c:v>
                  </c:pt>
                  <c:pt idx="198">
                    <c:v>2.7600000000000051</c:v>
                  </c:pt>
                  <c:pt idx="199">
                    <c:v>2.8260000000000076</c:v>
                  </c:pt>
                </c:numCache>
              </c:numRef>
            </c:plus>
            <c:minus>
              <c:numRef>
                <c:f>'50mM L-Asp + 50mM D-Asp'!$T$3:$T$202</c:f>
                <c:numCache>
                  <c:formatCode>General</c:formatCode>
                  <c:ptCount val="200"/>
                  <c:pt idx="0">
                    <c:v>0</c:v>
                  </c:pt>
                  <c:pt idx="1">
                    <c:v>4.7499999999999432E-2</c:v>
                  </c:pt>
                  <c:pt idx="2">
                    <c:v>3.1499999999994088E-2</c:v>
                  </c:pt>
                  <c:pt idx="3">
                    <c:v>7.6500000000010004E-2</c:v>
                  </c:pt>
                  <c:pt idx="4">
                    <c:v>1.5000000000000568E-2</c:v>
                  </c:pt>
                  <c:pt idx="5">
                    <c:v>7.4999999999931788E-3</c:v>
                  </c:pt>
                  <c:pt idx="6">
                    <c:v>1.5000000000071623E-3</c:v>
                  </c:pt>
                  <c:pt idx="7">
                    <c:v>2.8000000000005798E-2</c:v>
                  </c:pt>
                  <c:pt idx="8">
                    <c:v>3.5999999999987153E-2</c:v>
                  </c:pt>
                  <c:pt idx="9">
                    <c:v>4.050000000000864E-2</c:v>
                  </c:pt>
                  <c:pt idx="10">
                    <c:v>0.13549999999999329</c:v>
                  </c:pt>
                  <c:pt idx="11">
                    <c:v>1.1499999999998067E-2</c:v>
                  </c:pt>
                  <c:pt idx="12">
                    <c:v>0.12400000000000944</c:v>
                  </c:pt>
                  <c:pt idx="13">
                    <c:v>3.4500000000008413E-2</c:v>
                  </c:pt>
                  <c:pt idx="14">
                    <c:v>0.10300000000000864</c:v>
                  </c:pt>
                  <c:pt idx="15">
                    <c:v>0.15850000000000364</c:v>
                  </c:pt>
                  <c:pt idx="16">
                    <c:v>0.10550000000000637</c:v>
                  </c:pt>
                  <c:pt idx="17">
                    <c:v>1.9000000000005457E-2</c:v>
                  </c:pt>
                  <c:pt idx="18">
                    <c:v>4.5000000000001705E-2</c:v>
                  </c:pt>
                  <c:pt idx="19">
                    <c:v>0.18250000000000455</c:v>
                  </c:pt>
                  <c:pt idx="20">
                    <c:v>4.5999999999992269E-2</c:v>
                  </c:pt>
                  <c:pt idx="21">
                    <c:v>3.7499999999994316E-2</c:v>
                  </c:pt>
                  <c:pt idx="22">
                    <c:v>5.1499999999990109E-2</c:v>
                  </c:pt>
                  <c:pt idx="23">
                    <c:v>9.3000000000003524E-2</c:v>
                  </c:pt>
                  <c:pt idx="24">
                    <c:v>2.4999999999835154E-3</c:v>
                  </c:pt>
                  <c:pt idx="25">
                    <c:v>6.0500000000004661E-2</c:v>
                  </c:pt>
                  <c:pt idx="26">
                    <c:v>9.3999999999994088E-2</c:v>
                  </c:pt>
                  <c:pt idx="27">
                    <c:v>3.8499999999999091E-2</c:v>
                  </c:pt>
                  <c:pt idx="28">
                    <c:v>6.4999999999983515E-2</c:v>
                  </c:pt>
                  <c:pt idx="29">
                    <c:v>2.2999999999996135E-2</c:v>
                  </c:pt>
                  <c:pt idx="30">
                    <c:v>0.1594999999999942</c:v>
                  </c:pt>
                  <c:pt idx="31">
                    <c:v>0.13849999999999341</c:v>
                  </c:pt>
                  <c:pt idx="32">
                    <c:v>0.11299999999998533</c:v>
                  </c:pt>
                  <c:pt idx="33">
                    <c:v>0.180499999999995</c:v>
                  </c:pt>
                  <c:pt idx="34">
                    <c:v>0.13649999999998386</c:v>
                  </c:pt>
                  <c:pt idx="35">
                    <c:v>0.25100000000000477</c:v>
                  </c:pt>
                  <c:pt idx="36">
                    <c:v>0.23050000000000637</c:v>
                  </c:pt>
                  <c:pt idx="37">
                    <c:v>0.13449999999998852</c:v>
                  </c:pt>
                  <c:pt idx="38">
                    <c:v>0.18849999999999056</c:v>
                  </c:pt>
                  <c:pt idx="39">
                    <c:v>0.17999999999999261</c:v>
                  </c:pt>
                  <c:pt idx="40">
                    <c:v>0.43149999999999977</c:v>
                  </c:pt>
                  <c:pt idx="41">
                    <c:v>0.20299999999998875</c:v>
                  </c:pt>
                  <c:pt idx="42">
                    <c:v>0.29599999999999227</c:v>
                  </c:pt>
                  <c:pt idx="43">
                    <c:v>0.1769999999999925</c:v>
                  </c:pt>
                  <c:pt idx="44">
                    <c:v>3.4999999999996589E-2</c:v>
                  </c:pt>
                  <c:pt idx="45">
                    <c:v>8.5499999999996135E-2</c:v>
                  </c:pt>
                  <c:pt idx="46">
                    <c:v>3.1999999999996476E-2</c:v>
                  </c:pt>
                  <c:pt idx="47">
                    <c:v>1.850000000000307E-2</c:v>
                  </c:pt>
                  <c:pt idx="48">
                    <c:v>2.2499999999993747E-2</c:v>
                  </c:pt>
                  <c:pt idx="49">
                    <c:v>6.3000000000002387E-2</c:v>
                  </c:pt>
                  <c:pt idx="50">
                    <c:v>3.7999999999996703E-2</c:v>
                  </c:pt>
                  <c:pt idx="51">
                    <c:v>0.19299999999999784</c:v>
                  </c:pt>
                  <c:pt idx="52">
                    <c:v>3.1499999999994088E-2</c:v>
                  </c:pt>
                  <c:pt idx="53">
                    <c:v>0.125</c:v>
                  </c:pt>
                  <c:pt idx="54">
                    <c:v>6.3999999999992951E-2</c:v>
                  </c:pt>
                  <c:pt idx="55">
                    <c:v>5.6499999999999773E-2</c:v>
                  </c:pt>
                  <c:pt idx="56">
                    <c:v>0.1594999999999942</c:v>
                  </c:pt>
                  <c:pt idx="57">
                    <c:v>0.24549999999999272</c:v>
                  </c:pt>
                  <c:pt idx="58">
                    <c:v>0.13150000000000261</c:v>
                  </c:pt>
                  <c:pt idx="59">
                    <c:v>0.28499999999999659</c:v>
                  </c:pt>
                  <c:pt idx="60">
                    <c:v>0.23499999999999943</c:v>
                  </c:pt>
                  <c:pt idx="61">
                    <c:v>0.1839999999999975</c:v>
                  </c:pt>
                  <c:pt idx="62">
                    <c:v>0.26550000000000296</c:v>
                  </c:pt>
                  <c:pt idx="63">
                    <c:v>0.3434999999999917</c:v>
                  </c:pt>
                  <c:pt idx="64">
                    <c:v>0.29800000000000182</c:v>
                  </c:pt>
                  <c:pt idx="65">
                    <c:v>0.25199999999999534</c:v>
                  </c:pt>
                  <c:pt idx="66">
                    <c:v>0.32049999999999557</c:v>
                  </c:pt>
                  <c:pt idx="67">
                    <c:v>0.26899999999999125</c:v>
                  </c:pt>
                  <c:pt idx="68">
                    <c:v>0.25749999999999318</c:v>
                  </c:pt>
                  <c:pt idx="69">
                    <c:v>0.2739999999999867</c:v>
                  </c:pt>
                  <c:pt idx="70">
                    <c:v>0.18200000000000216</c:v>
                  </c:pt>
                  <c:pt idx="71">
                    <c:v>0.21450000000000102</c:v>
                  </c:pt>
                  <c:pt idx="72">
                    <c:v>0.13649999999999807</c:v>
                  </c:pt>
                  <c:pt idx="73">
                    <c:v>0.20099999999999341</c:v>
                  </c:pt>
                  <c:pt idx="74">
                    <c:v>0.19299999999999784</c:v>
                  </c:pt>
                  <c:pt idx="75">
                    <c:v>0.1314999999999884</c:v>
                  </c:pt>
                  <c:pt idx="76">
                    <c:v>0.10999999999998522</c:v>
                  </c:pt>
                  <c:pt idx="77">
                    <c:v>2.8499999999993975E-2</c:v>
                  </c:pt>
                  <c:pt idx="78">
                    <c:v>0.1214999999999975</c:v>
                  </c:pt>
                  <c:pt idx="79">
                    <c:v>0.22699999999998965</c:v>
                  </c:pt>
                  <c:pt idx="80">
                    <c:v>0.25899999999998613</c:v>
                  </c:pt>
                  <c:pt idx="81">
                    <c:v>0.22149999999999181</c:v>
                  </c:pt>
                  <c:pt idx="82">
                    <c:v>0.11549999999998306</c:v>
                  </c:pt>
                  <c:pt idx="83">
                    <c:v>0.18249999999999034</c:v>
                  </c:pt>
                  <c:pt idx="84">
                    <c:v>0.14449999999999363</c:v>
                  </c:pt>
                  <c:pt idx="85">
                    <c:v>0.21299999999999386</c:v>
                  </c:pt>
                  <c:pt idx="86">
                    <c:v>0.14199999999999591</c:v>
                  </c:pt>
                  <c:pt idx="87">
                    <c:v>0.16750000000000398</c:v>
                  </c:pt>
                  <c:pt idx="88">
                    <c:v>0.19299999999999784</c:v>
                  </c:pt>
                  <c:pt idx="89">
                    <c:v>0.15699999999999648</c:v>
                  </c:pt>
                  <c:pt idx="90">
                    <c:v>3.5000000000025011E-3</c:v>
                  </c:pt>
                  <c:pt idx="91">
                    <c:v>0.22699999999998965</c:v>
                  </c:pt>
                  <c:pt idx="92">
                    <c:v>0.20899999999998897</c:v>
                  </c:pt>
                  <c:pt idx="93">
                    <c:v>0.32450000000000045</c:v>
                  </c:pt>
                  <c:pt idx="94">
                    <c:v>0.21750000000000114</c:v>
                  </c:pt>
                  <c:pt idx="95">
                    <c:v>0.22149999999999181</c:v>
                  </c:pt>
                  <c:pt idx="96">
                    <c:v>0.25349999999998829</c:v>
                  </c:pt>
                  <c:pt idx="97">
                    <c:v>0.31550000000000011</c:v>
                  </c:pt>
                  <c:pt idx="98">
                    <c:v>0.25199999999999534</c:v>
                  </c:pt>
                  <c:pt idx="99">
                    <c:v>0.17049999999998988</c:v>
                  </c:pt>
                  <c:pt idx="100">
                    <c:v>0.31499999999999773</c:v>
                  </c:pt>
                  <c:pt idx="101">
                    <c:v>0.34899999999998954</c:v>
                  </c:pt>
                  <c:pt idx="102">
                    <c:v>0.45199999999999818</c:v>
                  </c:pt>
                  <c:pt idx="103">
                    <c:v>0.20749999999999602</c:v>
                  </c:pt>
                  <c:pt idx="104">
                    <c:v>0.32999999999999829</c:v>
                  </c:pt>
                  <c:pt idx="105">
                    <c:v>0.21099999999999852</c:v>
                  </c:pt>
                  <c:pt idx="106">
                    <c:v>0.10550000000000637</c:v>
                  </c:pt>
                  <c:pt idx="107">
                    <c:v>0.26299999999999102</c:v>
                  </c:pt>
                  <c:pt idx="108">
                    <c:v>0.15800000000000125</c:v>
                  </c:pt>
                  <c:pt idx="109">
                    <c:v>0.18900000000000716</c:v>
                  </c:pt>
                  <c:pt idx="110">
                    <c:v>0.18899999999999295</c:v>
                  </c:pt>
                  <c:pt idx="111">
                    <c:v>0.34900000000000375</c:v>
                  </c:pt>
                  <c:pt idx="112">
                    <c:v>0.3644999999999925</c:v>
                  </c:pt>
                  <c:pt idx="113">
                    <c:v>0.31499999999999773</c:v>
                  </c:pt>
                  <c:pt idx="114">
                    <c:v>0.21899999999999409</c:v>
                  </c:pt>
                  <c:pt idx="115">
                    <c:v>0.31999999999999318</c:v>
                  </c:pt>
                  <c:pt idx="116">
                    <c:v>0.45250000000000057</c:v>
                  </c:pt>
                  <c:pt idx="117">
                    <c:v>0.21099999999999852</c:v>
                  </c:pt>
                  <c:pt idx="118">
                    <c:v>8.5999999999998522E-2</c:v>
                  </c:pt>
                  <c:pt idx="119">
                    <c:v>4.0000000000048885E-3</c:v>
                  </c:pt>
                  <c:pt idx="120">
                    <c:v>0.11150000000000659</c:v>
                  </c:pt>
                  <c:pt idx="121">
                    <c:v>0.14299999999998647</c:v>
                  </c:pt>
                  <c:pt idx="122">
                    <c:v>0.15699999999999648</c:v>
                  </c:pt>
                  <c:pt idx="123">
                    <c:v>9.4000000000008299E-2</c:v>
                  </c:pt>
                  <c:pt idx="124">
                    <c:v>0.10249999999999204</c:v>
                  </c:pt>
                  <c:pt idx="125">
                    <c:v>0.13400000000000034</c:v>
                  </c:pt>
                  <c:pt idx="126">
                    <c:v>0.12700000000000955</c:v>
                  </c:pt>
                  <c:pt idx="127">
                    <c:v>0.12749999999999773</c:v>
                  </c:pt>
                  <c:pt idx="128">
                    <c:v>4.0000000000006253E-2</c:v>
                  </c:pt>
                  <c:pt idx="129">
                    <c:v>0.12199999999998568</c:v>
                  </c:pt>
                  <c:pt idx="130">
                    <c:v>9.1500000000010573E-2</c:v>
                  </c:pt>
                  <c:pt idx="131">
                    <c:v>1.6000000000005343E-2</c:v>
                  </c:pt>
                  <c:pt idx="132">
                    <c:v>9.8000000000013188E-2</c:v>
                  </c:pt>
                  <c:pt idx="133">
                    <c:v>0.28000000000001535</c:v>
                  </c:pt>
                  <c:pt idx="134">
                    <c:v>0.22650000000000148</c:v>
                  </c:pt>
                  <c:pt idx="135">
                    <c:v>0.4410000000000025</c:v>
                  </c:pt>
                  <c:pt idx="136">
                    <c:v>0.28600000000000136</c:v>
                  </c:pt>
                  <c:pt idx="137">
                    <c:v>0.42300000000000182</c:v>
                  </c:pt>
                  <c:pt idx="138">
                    <c:v>0.52350000000001273</c:v>
                  </c:pt>
                  <c:pt idx="139">
                    <c:v>0.56000000000001648</c:v>
                  </c:pt>
                  <c:pt idx="140">
                    <c:v>0.49100000000001387</c:v>
                  </c:pt>
                  <c:pt idx="141">
                    <c:v>0.51100000000000989</c:v>
                  </c:pt>
                  <c:pt idx="142">
                    <c:v>0.79350000000000875</c:v>
                  </c:pt>
                  <c:pt idx="143">
                    <c:v>0.60650000000001114</c:v>
                  </c:pt>
                  <c:pt idx="144">
                    <c:v>0.8160000000000025</c:v>
                  </c:pt>
                  <c:pt idx="145">
                    <c:v>0.65950000000000841</c:v>
                  </c:pt>
                  <c:pt idx="146">
                    <c:v>0.78999999999999204</c:v>
                  </c:pt>
                  <c:pt idx="147">
                    <c:v>0.89700000000000557</c:v>
                  </c:pt>
                  <c:pt idx="148">
                    <c:v>0.90999999999999659</c:v>
                  </c:pt>
                  <c:pt idx="149">
                    <c:v>1.0260000000000105</c:v>
                  </c:pt>
                  <c:pt idx="150">
                    <c:v>0.93600000000000705</c:v>
                  </c:pt>
                  <c:pt idx="151">
                    <c:v>1.2105000000000103</c:v>
                  </c:pt>
                  <c:pt idx="152">
                    <c:v>1.291000000000011</c:v>
                  </c:pt>
                  <c:pt idx="153">
                    <c:v>1.2690000000000055</c:v>
                  </c:pt>
                  <c:pt idx="154">
                    <c:v>1.3100000000000023</c:v>
                  </c:pt>
                  <c:pt idx="155">
                    <c:v>1.4170000000000016</c:v>
                  </c:pt>
                  <c:pt idx="156">
                    <c:v>1.4725000000000108</c:v>
                  </c:pt>
                  <c:pt idx="157">
                    <c:v>1.4044999999999987</c:v>
                  </c:pt>
                  <c:pt idx="158">
                    <c:v>1.3799999999999955</c:v>
                  </c:pt>
                  <c:pt idx="159">
                    <c:v>1.5005000000000166</c:v>
                  </c:pt>
                  <c:pt idx="160">
                    <c:v>1.4950000000000045</c:v>
                  </c:pt>
                  <c:pt idx="161">
                    <c:v>1.4830000000000041</c:v>
                  </c:pt>
                  <c:pt idx="162">
                    <c:v>1.6200000000000045</c:v>
                  </c:pt>
                  <c:pt idx="163">
                    <c:v>1.6245000000000118</c:v>
                  </c:pt>
                  <c:pt idx="164">
                    <c:v>1.5240000000000009</c:v>
                  </c:pt>
                  <c:pt idx="165">
                    <c:v>1.569500000000005</c:v>
                  </c:pt>
                  <c:pt idx="166">
                    <c:v>1.6129999999999995</c:v>
                  </c:pt>
                  <c:pt idx="167">
                    <c:v>1.5734999999999957</c:v>
                  </c:pt>
                  <c:pt idx="168">
                    <c:v>1.6925000000000097</c:v>
                  </c:pt>
                  <c:pt idx="169">
                    <c:v>1.7335000000000065</c:v>
                  </c:pt>
                  <c:pt idx="170">
                    <c:v>1.7950000000000159</c:v>
                  </c:pt>
                  <c:pt idx="171">
                    <c:v>1.8840000000000146</c:v>
                  </c:pt>
                  <c:pt idx="172">
                    <c:v>1.8895000000000124</c:v>
                  </c:pt>
                  <c:pt idx="173">
                    <c:v>1.9610000000000127</c:v>
                  </c:pt>
                  <c:pt idx="174">
                    <c:v>2.2355000000000018</c:v>
                  </c:pt>
                  <c:pt idx="175">
                    <c:v>2.089500000000001</c:v>
                  </c:pt>
                  <c:pt idx="176">
                    <c:v>2.0625</c:v>
                  </c:pt>
                  <c:pt idx="177">
                    <c:v>2.1330000000000098</c:v>
                  </c:pt>
                  <c:pt idx="178">
                    <c:v>2.1099999999999994</c:v>
                  </c:pt>
                  <c:pt idx="179">
                    <c:v>2.0200000000000102</c:v>
                  </c:pt>
                  <c:pt idx="180">
                    <c:v>2.1485000000000127</c:v>
                  </c:pt>
                  <c:pt idx="181">
                    <c:v>2.1695000000000135</c:v>
                  </c:pt>
                  <c:pt idx="182">
                    <c:v>2.1710000000000065</c:v>
                  </c:pt>
                  <c:pt idx="183">
                    <c:v>2.2620000000000147</c:v>
                  </c:pt>
                  <c:pt idx="184">
                    <c:v>2.3720000000000141</c:v>
                  </c:pt>
                  <c:pt idx="185">
                    <c:v>2.4314999999999998</c:v>
                  </c:pt>
                  <c:pt idx="186">
                    <c:v>2.5345000000000084</c:v>
                  </c:pt>
                  <c:pt idx="187">
                    <c:v>2.5314999999999941</c:v>
                  </c:pt>
                  <c:pt idx="188">
                    <c:v>2.5175000000000125</c:v>
                  </c:pt>
                  <c:pt idx="189">
                    <c:v>2.6564999999999941</c:v>
                  </c:pt>
                  <c:pt idx="190">
                    <c:v>2.6780000000000115</c:v>
                  </c:pt>
                  <c:pt idx="191">
                    <c:v>2.6625000000000085</c:v>
                  </c:pt>
                  <c:pt idx="192">
                    <c:v>2.7730000000000103</c:v>
                  </c:pt>
                  <c:pt idx="193">
                    <c:v>2.6040000000000134</c:v>
                  </c:pt>
                  <c:pt idx="194">
                    <c:v>2.6865000000000094</c:v>
                  </c:pt>
                  <c:pt idx="195">
                    <c:v>2.7205000000000155</c:v>
                  </c:pt>
                  <c:pt idx="196">
                    <c:v>2.721500000000006</c:v>
                  </c:pt>
                  <c:pt idx="197">
                    <c:v>2.5884999999999962</c:v>
                  </c:pt>
                  <c:pt idx="198">
                    <c:v>2.7600000000000051</c:v>
                  </c:pt>
                  <c:pt idx="199">
                    <c:v>2.8260000000000076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1"/>
            <c:val val="0"/>
          </c:errBars>
          <c:xVal>
            <c:numRef>
              <c:f>'50mM L-Asp + 50mM D-Asp'!$R$3:$R$202</c:f>
              <c:numCache>
                <c:formatCode>General</c:formatCode>
                <c:ptCount val="20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</c:numCache>
            </c:numRef>
          </c:xVal>
          <c:yVal>
            <c:numRef>
              <c:f>'50mM L-Asp + 50mM D-Asp'!$S$3:$S$202</c:f>
              <c:numCache>
                <c:formatCode>General</c:formatCode>
                <c:ptCount val="200"/>
                <c:pt idx="0">
                  <c:v>0</c:v>
                </c:pt>
                <c:pt idx="1">
                  <c:v>0.91850000000000875</c:v>
                </c:pt>
                <c:pt idx="2">
                  <c:v>1.7564999999999884</c:v>
                </c:pt>
                <c:pt idx="3">
                  <c:v>2.5144999999999982</c:v>
                </c:pt>
                <c:pt idx="4">
                  <c:v>3.0919999999999987</c:v>
                </c:pt>
                <c:pt idx="5">
                  <c:v>3.6105000000000018</c:v>
                </c:pt>
                <c:pt idx="6">
                  <c:v>4.2385000000000019</c:v>
                </c:pt>
                <c:pt idx="7">
                  <c:v>4.7490000000000094</c:v>
                </c:pt>
                <c:pt idx="8">
                  <c:v>5.152000000000001</c:v>
                </c:pt>
                <c:pt idx="9">
                  <c:v>5.7965000000000089</c:v>
                </c:pt>
                <c:pt idx="10">
                  <c:v>6.3575000000000017</c:v>
                </c:pt>
                <c:pt idx="11">
                  <c:v>6.8045000000000044</c:v>
                </c:pt>
                <c:pt idx="12">
                  <c:v>7.237000000000009</c:v>
                </c:pt>
                <c:pt idx="13">
                  <c:v>7.5974999999999966</c:v>
                </c:pt>
                <c:pt idx="14">
                  <c:v>7.9070000000000107</c:v>
                </c:pt>
                <c:pt idx="15">
                  <c:v>8.3824999999999932</c:v>
                </c:pt>
                <c:pt idx="16">
                  <c:v>8.9184999999999945</c:v>
                </c:pt>
                <c:pt idx="17">
                  <c:v>9.1539999999999964</c:v>
                </c:pt>
                <c:pt idx="18">
                  <c:v>9.6480000000000103</c:v>
                </c:pt>
                <c:pt idx="19">
                  <c:v>10.06049999999999</c:v>
                </c:pt>
                <c:pt idx="20">
                  <c:v>10.233000000000004</c:v>
                </c:pt>
                <c:pt idx="21">
                  <c:v>10.691499999999991</c:v>
                </c:pt>
                <c:pt idx="22">
                  <c:v>10.978500000000011</c:v>
                </c:pt>
                <c:pt idx="23">
                  <c:v>11.236000000000004</c:v>
                </c:pt>
                <c:pt idx="24">
                  <c:v>11.666499999999999</c:v>
                </c:pt>
                <c:pt idx="25">
                  <c:v>12.0715</c:v>
                </c:pt>
                <c:pt idx="26">
                  <c:v>12.381</c:v>
                </c:pt>
                <c:pt idx="27">
                  <c:v>12.748500000000007</c:v>
                </c:pt>
                <c:pt idx="28">
                  <c:v>13.182000000000002</c:v>
                </c:pt>
                <c:pt idx="29">
                  <c:v>13.426999999999992</c:v>
                </c:pt>
                <c:pt idx="30">
                  <c:v>13.70450000000001</c:v>
                </c:pt>
                <c:pt idx="31">
                  <c:v>14.013499999999993</c:v>
                </c:pt>
                <c:pt idx="32">
                  <c:v>14.307000000000002</c:v>
                </c:pt>
                <c:pt idx="33">
                  <c:v>14.602499999999992</c:v>
                </c:pt>
                <c:pt idx="34">
                  <c:v>14.9495</c:v>
                </c:pt>
                <c:pt idx="35">
                  <c:v>15.090000000000003</c:v>
                </c:pt>
                <c:pt idx="36">
                  <c:v>15.473500000000001</c:v>
                </c:pt>
                <c:pt idx="37">
                  <c:v>15.674500000000009</c:v>
                </c:pt>
                <c:pt idx="38">
                  <c:v>15.965500000000006</c:v>
                </c:pt>
                <c:pt idx="39">
                  <c:v>16.220000000000013</c:v>
                </c:pt>
                <c:pt idx="40">
                  <c:v>16.240499999999997</c:v>
                </c:pt>
                <c:pt idx="41">
                  <c:v>16.698999999999998</c:v>
                </c:pt>
                <c:pt idx="42">
                  <c:v>16.88900000000001</c:v>
                </c:pt>
                <c:pt idx="43">
                  <c:v>17.239000000000004</c:v>
                </c:pt>
                <c:pt idx="44">
                  <c:v>17.578000000000003</c:v>
                </c:pt>
                <c:pt idx="45">
                  <c:v>17.783500000000004</c:v>
                </c:pt>
                <c:pt idx="46">
                  <c:v>18.036999999999992</c:v>
                </c:pt>
                <c:pt idx="47">
                  <c:v>18.232500000000002</c:v>
                </c:pt>
                <c:pt idx="48">
                  <c:v>18.544500000000014</c:v>
                </c:pt>
                <c:pt idx="49">
                  <c:v>18.682000000000002</c:v>
                </c:pt>
                <c:pt idx="50">
                  <c:v>18.759</c:v>
                </c:pt>
                <c:pt idx="51">
                  <c:v>18.915000000000006</c:v>
                </c:pt>
                <c:pt idx="52">
                  <c:v>19.351499999999987</c:v>
                </c:pt>
                <c:pt idx="53">
                  <c:v>19.456999999999994</c:v>
                </c:pt>
                <c:pt idx="54">
                  <c:v>19.712999999999994</c:v>
                </c:pt>
                <c:pt idx="55">
                  <c:v>19.960499999999996</c:v>
                </c:pt>
                <c:pt idx="56">
                  <c:v>20.172499999999999</c:v>
                </c:pt>
                <c:pt idx="57">
                  <c:v>20.415500000000009</c:v>
                </c:pt>
                <c:pt idx="58">
                  <c:v>20.6905</c:v>
                </c:pt>
                <c:pt idx="59">
                  <c:v>20.981999999999999</c:v>
                </c:pt>
                <c:pt idx="60">
                  <c:v>21.177000000000007</c:v>
                </c:pt>
                <c:pt idx="61">
                  <c:v>21.204000000000008</c:v>
                </c:pt>
                <c:pt idx="62">
                  <c:v>21.585499999999996</c:v>
                </c:pt>
                <c:pt idx="63">
                  <c:v>21.8035</c:v>
                </c:pt>
                <c:pt idx="64">
                  <c:v>22.016999999999996</c:v>
                </c:pt>
                <c:pt idx="65">
                  <c:v>22.201000000000008</c:v>
                </c:pt>
                <c:pt idx="66">
                  <c:v>22.350499999999997</c:v>
                </c:pt>
                <c:pt idx="67">
                  <c:v>22.632999999999996</c:v>
                </c:pt>
                <c:pt idx="68">
                  <c:v>22.873500000000007</c:v>
                </c:pt>
                <c:pt idx="69">
                  <c:v>23.108999999999995</c:v>
                </c:pt>
                <c:pt idx="70">
                  <c:v>23.210999999999999</c:v>
                </c:pt>
                <c:pt idx="71">
                  <c:v>23.607500000000002</c:v>
                </c:pt>
                <c:pt idx="72">
                  <c:v>23.755499999999998</c:v>
                </c:pt>
                <c:pt idx="73">
                  <c:v>23.853000000000009</c:v>
                </c:pt>
                <c:pt idx="74">
                  <c:v>23.938000000000002</c:v>
                </c:pt>
                <c:pt idx="75">
                  <c:v>24.204499999999996</c:v>
                </c:pt>
                <c:pt idx="76">
                  <c:v>24.369</c:v>
                </c:pt>
                <c:pt idx="77">
                  <c:v>24.613500000000002</c:v>
                </c:pt>
                <c:pt idx="78">
                  <c:v>24.742500000000007</c:v>
                </c:pt>
                <c:pt idx="79">
                  <c:v>24.858999999999995</c:v>
                </c:pt>
                <c:pt idx="80">
                  <c:v>25.016999999999996</c:v>
                </c:pt>
                <c:pt idx="81">
                  <c:v>25.154500000000013</c:v>
                </c:pt>
                <c:pt idx="82">
                  <c:v>25.375500000000002</c:v>
                </c:pt>
                <c:pt idx="83">
                  <c:v>25.606499999999997</c:v>
                </c:pt>
                <c:pt idx="84">
                  <c:v>25.759500000000003</c:v>
                </c:pt>
                <c:pt idx="85">
                  <c:v>26.004999999999995</c:v>
                </c:pt>
                <c:pt idx="86">
                  <c:v>26.159999999999997</c:v>
                </c:pt>
                <c:pt idx="87">
                  <c:v>26.256500000000003</c:v>
                </c:pt>
                <c:pt idx="88">
                  <c:v>26.528000000000006</c:v>
                </c:pt>
                <c:pt idx="89">
                  <c:v>26.765000000000001</c:v>
                </c:pt>
                <c:pt idx="90">
                  <c:v>26.987500000000011</c:v>
                </c:pt>
                <c:pt idx="91">
                  <c:v>27.084999999999994</c:v>
                </c:pt>
                <c:pt idx="92">
                  <c:v>27.218000000000004</c:v>
                </c:pt>
                <c:pt idx="93">
                  <c:v>27.354500000000002</c:v>
                </c:pt>
                <c:pt idx="94">
                  <c:v>27.658500000000004</c:v>
                </c:pt>
                <c:pt idx="95">
                  <c:v>27.959499999999991</c:v>
                </c:pt>
                <c:pt idx="96">
                  <c:v>28.120500000000007</c:v>
                </c:pt>
                <c:pt idx="97">
                  <c:v>28.351500000000001</c:v>
                </c:pt>
                <c:pt idx="98">
                  <c:v>28.535000000000011</c:v>
                </c:pt>
                <c:pt idx="99">
                  <c:v>28.867499999999993</c:v>
                </c:pt>
                <c:pt idx="100">
                  <c:v>29.155000000000001</c:v>
                </c:pt>
                <c:pt idx="101">
                  <c:v>29.272999999999996</c:v>
                </c:pt>
                <c:pt idx="102">
                  <c:v>29.524000000000001</c:v>
                </c:pt>
                <c:pt idx="103">
                  <c:v>29.831499999999991</c:v>
                </c:pt>
                <c:pt idx="104">
                  <c:v>30.009</c:v>
                </c:pt>
                <c:pt idx="105">
                  <c:v>30.372</c:v>
                </c:pt>
                <c:pt idx="106">
                  <c:v>30.5625</c:v>
                </c:pt>
                <c:pt idx="107">
                  <c:v>30.903000000000006</c:v>
                </c:pt>
                <c:pt idx="108">
                  <c:v>31.296000000000006</c:v>
                </c:pt>
                <c:pt idx="109">
                  <c:v>31.527000000000001</c:v>
                </c:pt>
                <c:pt idx="110">
                  <c:v>31.947000000000003</c:v>
                </c:pt>
                <c:pt idx="111">
                  <c:v>32.486000000000004</c:v>
                </c:pt>
                <c:pt idx="112">
                  <c:v>32.787499999999994</c:v>
                </c:pt>
                <c:pt idx="113">
                  <c:v>33.027999999999992</c:v>
                </c:pt>
                <c:pt idx="114">
                  <c:v>33.24199999999999</c:v>
                </c:pt>
                <c:pt idx="115">
                  <c:v>33.909999999999997</c:v>
                </c:pt>
                <c:pt idx="116">
                  <c:v>34.268500000000003</c:v>
                </c:pt>
                <c:pt idx="117">
                  <c:v>34.779000000000011</c:v>
                </c:pt>
                <c:pt idx="118">
                  <c:v>35.188000000000002</c:v>
                </c:pt>
                <c:pt idx="119">
                  <c:v>35.704999999999998</c:v>
                </c:pt>
                <c:pt idx="120">
                  <c:v>36.140500000000003</c:v>
                </c:pt>
                <c:pt idx="121">
                  <c:v>36.569000000000003</c:v>
                </c:pt>
                <c:pt idx="122">
                  <c:v>37.029000000000011</c:v>
                </c:pt>
                <c:pt idx="123">
                  <c:v>37.587000000000003</c:v>
                </c:pt>
                <c:pt idx="124">
                  <c:v>37.967500000000001</c:v>
                </c:pt>
                <c:pt idx="125">
                  <c:v>38.350000000000009</c:v>
                </c:pt>
                <c:pt idx="126">
                  <c:v>39.187000000000012</c:v>
                </c:pt>
                <c:pt idx="127">
                  <c:v>39.45750000000001</c:v>
                </c:pt>
                <c:pt idx="128">
                  <c:v>39.894999999999996</c:v>
                </c:pt>
                <c:pt idx="129">
                  <c:v>40.494</c:v>
                </c:pt>
                <c:pt idx="130">
                  <c:v>40.897499999999994</c:v>
                </c:pt>
                <c:pt idx="131">
                  <c:v>41.620999999999995</c:v>
                </c:pt>
                <c:pt idx="132">
                  <c:v>41.858000000000004</c:v>
                </c:pt>
                <c:pt idx="133">
                  <c:v>42.311999999999998</c:v>
                </c:pt>
                <c:pt idx="134">
                  <c:v>42.906500000000008</c:v>
                </c:pt>
                <c:pt idx="135">
                  <c:v>43.325999999999993</c:v>
                </c:pt>
                <c:pt idx="136">
                  <c:v>44.019000000000005</c:v>
                </c:pt>
                <c:pt idx="137">
                  <c:v>44.417000000000002</c:v>
                </c:pt>
                <c:pt idx="138">
                  <c:v>44.771500000000003</c:v>
                </c:pt>
                <c:pt idx="139">
                  <c:v>45.259</c:v>
                </c:pt>
                <c:pt idx="140">
                  <c:v>45.680000000000007</c:v>
                </c:pt>
                <c:pt idx="141">
                  <c:v>46.093000000000004</c:v>
                </c:pt>
                <c:pt idx="142">
                  <c:v>46.417500000000004</c:v>
                </c:pt>
                <c:pt idx="143">
                  <c:v>47.034500000000008</c:v>
                </c:pt>
                <c:pt idx="144">
                  <c:v>47.407000000000011</c:v>
                </c:pt>
                <c:pt idx="145">
                  <c:v>48.078499999999991</c:v>
                </c:pt>
                <c:pt idx="146">
                  <c:v>48.411000000000001</c:v>
                </c:pt>
                <c:pt idx="147">
                  <c:v>48.862000000000009</c:v>
                </c:pt>
                <c:pt idx="148">
                  <c:v>49.376000000000005</c:v>
                </c:pt>
                <c:pt idx="149">
                  <c:v>49.864000000000004</c:v>
                </c:pt>
                <c:pt idx="150">
                  <c:v>50.24799999999999</c:v>
                </c:pt>
                <c:pt idx="151">
                  <c:v>50.83550000000001</c:v>
                </c:pt>
                <c:pt idx="152">
                  <c:v>51.001999999999995</c:v>
                </c:pt>
                <c:pt idx="153">
                  <c:v>51.548000000000002</c:v>
                </c:pt>
                <c:pt idx="154">
                  <c:v>51.923000000000002</c:v>
                </c:pt>
                <c:pt idx="155">
                  <c:v>52.335000000000008</c:v>
                </c:pt>
                <c:pt idx="156">
                  <c:v>52.697500000000005</c:v>
                </c:pt>
                <c:pt idx="157">
                  <c:v>53.096500000000006</c:v>
                </c:pt>
                <c:pt idx="158">
                  <c:v>53.463999999999999</c:v>
                </c:pt>
                <c:pt idx="159">
                  <c:v>53.723500000000001</c:v>
                </c:pt>
                <c:pt idx="160">
                  <c:v>54.192000000000007</c:v>
                </c:pt>
                <c:pt idx="161">
                  <c:v>54.581999999999994</c:v>
                </c:pt>
                <c:pt idx="162">
                  <c:v>54.98599999999999</c:v>
                </c:pt>
                <c:pt idx="163">
                  <c:v>55.283500000000004</c:v>
                </c:pt>
                <c:pt idx="164">
                  <c:v>55.567000000000007</c:v>
                </c:pt>
                <c:pt idx="165">
                  <c:v>55.991500000000002</c:v>
                </c:pt>
                <c:pt idx="166">
                  <c:v>56.274000000000001</c:v>
                </c:pt>
                <c:pt idx="167">
                  <c:v>56.508499999999998</c:v>
                </c:pt>
                <c:pt idx="168">
                  <c:v>56.977500000000006</c:v>
                </c:pt>
                <c:pt idx="169">
                  <c:v>57.277499999999989</c:v>
                </c:pt>
                <c:pt idx="170">
                  <c:v>57.614000000000004</c:v>
                </c:pt>
                <c:pt idx="171">
                  <c:v>57.790999999999997</c:v>
                </c:pt>
                <c:pt idx="172">
                  <c:v>58.120500000000007</c:v>
                </c:pt>
                <c:pt idx="173">
                  <c:v>58.477000000000004</c:v>
                </c:pt>
                <c:pt idx="174">
                  <c:v>58.890500000000003</c:v>
                </c:pt>
                <c:pt idx="175">
                  <c:v>59.173500000000004</c:v>
                </c:pt>
                <c:pt idx="176">
                  <c:v>59.311499999999995</c:v>
                </c:pt>
                <c:pt idx="177">
                  <c:v>59.634999999999991</c:v>
                </c:pt>
                <c:pt idx="178">
                  <c:v>59.858999999999995</c:v>
                </c:pt>
                <c:pt idx="179">
                  <c:v>60.031000000000006</c:v>
                </c:pt>
                <c:pt idx="180">
                  <c:v>60.460499999999996</c:v>
                </c:pt>
                <c:pt idx="181">
                  <c:v>60.756500000000003</c:v>
                </c:pt>
                <c:pt idx="182">
                  <c:v>60.99499999999999</c:v>
                </c:pt>
                <c:pt idx="183">
                  <c:v>61.236000000000004</c:v>
                </c:pt>
                <c:pt idx="184">
                  <c:v>61.494</c:v>
                </c:pt>
                <c:pt idx="185">
                  <c:v>61.635500000000008</c:v>
                </c:pt>
                <c:pt idx="186">
                  <c:v>62.069500000000005</c:v>
                </c:pt>
                <c:pt idx="187">
                  <c:v>62.390500000000003</c:v>
                </c:pt>
                <c:pt idx="188">
                  <c:v>62.534500000000008</c:v>
                </c:pt>
                <c:pt idx="189">
                  <c:v>62.866500000000002</c:v>
                </c:pt>
                <c:pt idx="190">
                  <c:v>63.05</c:v>
                </c:pt>
                <c:pt idx="191">
                  <c:v>63.177499999999995</c:v>
                </c:pt>
                <c:pt idx="192">
                  <c:v>63.567999999999998</c:v>
                </c:pt>
                <c:pt idx="193">
                  <c:v>63.685000000000002</c:v>
                </c:pt>
                <c:pt idx="194">
                  <c:v>63.923500000000004</c:v>
                </c:pt>
                <c:pt idx="195">
                  <c:v>64.211500000000001</c:v>
                </c:pt>
                <c:pt idx="196">
                  <c:v>64.450499999999991</c:v>
                </c:pt>
                <c:pt idx="197">
                  <c:v>64.6965</c:v>
                </c:pt>
                <c:pt idx="198">
                  <c:v>64.888999999999996</c:v>
                </c:pt>
                <c:pt idx="199">
                  <c:v>65.210999999999999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52A-449F-B5D5-E322324A36FE}"/>
            </c:ext>
          </c:extLst>
        </c:ser>
        <c:ser>
          <c:idx val="2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'50mM L-Asp'!$AA$4:$AA$102</c:f>
                <c:numCache>
                  <c:formatCode>General</c:formatCode>
                  <c:ptCount val="99"/>
                  <c:pt idx="0">
                    <c:v>0</c:v>
                  </c:pt>
                  <c:pt idx="1">
                    <c:v>6.5748679750147559E-2</c:v>
                  </c:pt>
                  <c:pt idx="2">
                    <c:v>9.3939696969212214E-2</c:v>
                  </c:pt>
                  <c:pt idx="3">
                    <c:v>0.30065262347101185</c:v>
                  </c:pt>
                  <c:pt idx="4">
                    <c:v>0.10495184080752119</c:v>
                  </c:pt>
                  <c:pt idx="5">
                    <c:v>0.44890087992785804</c:v>
                  </c:pt>
                  <c:pt idx="6">
                    <c:v>0.93594907268861771</c:v>
                  </c:pt>
                  <c:pt idx="7">
                    <c:v>1.4748426658084224</c:v>
                  </c:pt>
                  <c:pt idx="8">
                    <c:v>1.6567563356014658</c:v>
                  </c:pt>
                  <c:pt idx="9">
                    <c:v>1.6826302822268242</c:v>
                  </c:pt>
                  <c:pt idx="10">
                    <c:v>1.4224333610635924</c:v>
                  </c:pt>
                  <c:pt idx="11">
                    <c:v>1.2661440149788232</c:v>
                  </c:pt>
                  <c:pt idx="12">
                    <c:v>1.1157432002431826</c:v>
                  </c:pt>
                  <c:pt idx="13">
                    <c:v>0.94399764594810753</c:v>
                  </c:pt>
                  <c:pt idx="14">
                    <c:v>0.7792544870294813</c:v>
                  </c:pt>
                  <c:pt idx="15">
                    <c:v>0.6219246113655823</c:v>
                  </c:pt>
                  <c:pt idx="16">
                    <c:v>0.59558598595557743</c:v>
                  </c:pt>
                  <c:pt idx="17">
                    <c:v>0.4264194596351728</c:v>
                  </c:pt>
                  <c:pt idx="18">
                    <c:v>0.41339435033499494</c:v>
                  </c:pt>
                  <c:pt idx="19">
                    <c:v>0.43336128115003519</c:v>
                  </c:pt>
                  <c:pt idx="20">
                    <c:v>0.37224006590728959</c:v>
                  </c:pt>
                  <c:pt idx="21">
                    <c:v>0.44304476824208183</c:v>
                  </c:pt>
                  <c:pt idx="22">
                    <c:v>0.37633229996905043</c:v>
                  </c:pt>
                  <c:pt idx="23">
                    <c:v>0.36778647186769731</c:v>
                  </c:pt>
                  <c:pt idx="24">
                    <c:v>0.40096411587849184</c:v>
                  </c:pt>
                  <c:pt idx="25">
                    <c:v>0.43305965716823658</c:v>
                  </c:pt>
                  <c:pt idx="26">
                    <c:v>0.49428826497186029</c:v>
                  </c:pt>
                  <c:pt idx="27">
                    <c:v>0.52963908046476871</c:v>
                  </c:pt>
                  <c:pt idx="28">
                    <c:v>0.55467548069921035</c:v>
                  </c:pt>
                  <c:pt idx="29">
                    <c:v>0.50234207026244937</c:v>
                  </c:pt>
                  <c:pt idx="30">
                    <c:v>0.66593359695660592</c:v>
                  </c:pt>
                  <c:pt idx="31">
                    <c:v>0.58316607125815778</c:v>
                  </c:pt>
                  <c:pt idx="32">
                    <c:v>0.61187380688795712</c:v>
                  </c:pt>
                  <c:pt idx="33">
                    <c:v>0.68928803848610276</c:v>
                  </c:pt>
                  <c:pt idx="34">
                    <c:v>0.64480815407031</c:v>
                  </c:pt>
                  <c:pt idx="35">
                    <c:v>0.51898426437289835</c:v>
                  </c:pt>
                  <c:pt idx="36">
                    <c:v>0.6578287517786634</c:v>
                  </c:pt>
                  <c:pt idx="37">
                    <c:v>0.68629067375922814</c:v>
                  </c:pt>
                  <c:pt idx="38">
                    <c:v>0.55145081376311056</c:v>
                  </c:pt>
                  <c:pt idx="39">
                    <c:v>0.65068032772545104</c:v>
                  </c:pt>
                  <c:pt idx="40">
                    <c:v>0.60315393281207619</c:v>
                  </c:pt>
                  <c:pt idx="41">
                    <c:v>0.60319943265520504</c:v>
                  </c:pt>
                  <c:pt idx="42">
                    <c:v>0.60404138931037255</c:v>
                  </c:pt>
                  <c:pt idx="43">
                    <c:v>0.59495882210451911</c:v>
                  </c:pt>
                  <c:pt idx="44">
                    <c:v>0.50539291645214035</c:v>
                  </c:pt>
                  <c:pt idx="45">
                    <c:v>0.47301233246784186</c:v>
                  </c:pt>
                  <c:pt idx="46">
                    <c:v>0.41923289735209246</c:v>
                  </c:pt>
                  <c:pt idx="47">
                    <c:v>0.40045002462507173</c:v>
                  </c:pt>
                  <c:pt idx="48">
                    <c:v>0.50689731592195353</c:v>
                  </c:pt>
                  <c:pt idx="49">
                    <c:v>0.45082837335533588</c:v>
                  </c:pt>
                  <c:pt idx="50">
                    <c:v>0.51043075490762357</c:v>
                  </c:pt>
                  <c:pt idx="51">
                    <c:v>0.43688289811649955</c:v>
                  </c:pt>
                  <c:pt idx="52">
                    <c:v>0.46848123406031011</c:v>
                  </c:pt>
                  <c:pt idx="53">
                    <c:v>0.512929711450688</c:v>
                  </c:pt>
                  <c:pt idx="54">
                    <c:v>0.48151866238207347</c:v>
                  </c:pt>
                  <c:pt idx="55">
                    <c:v>0.46943015099869834</c:v>
                  </c:pt>
                  <c:pt idx="56">
                    <c:v>0.49998822208349836</c:v>
                  </c:pt>
                  <c:pt idx="57">
                    <c:v>0.40907157754549672</c:v>
                  </c:pt>
                  <c:pt idx="58">
                    <c:v>0.44030393543046431</c:v>
                  </c:pt>
                  <c:pt idx="59">
                    <c:v>0.46254176988558648</c:v>
                  </c:pt>
                  <c:pt idx="60">
                    <c:v>0.56944963683270178</c:v>
                  </c:pt>
                  <c:pt idx="61">
                    <c:v>0.51174233968103922</c:v>
                  </c:pt>
                  <c:pt idx="62">
                    <c:v>0.55682911801257828</c:v>
                  </c:pt>
                  <c:pt idx="63">
                    <c:v>0.54529339707068358</c:v>
                  </c:pt>
                  <c:pt idx="64">
                    <c:v>0.54391604744360289</c:v>
                  </c:pt>
                  <c:pt idx="65">
                    <c:v>0.58831284194720979</c:v>
                  </c:pt>
                  <c:pt idx="66">
                    <c:v>0.68741658079767354</c:v>
                  </c:pt>
                  <c:pt idx="67">
                    <c:v>0.64109610997277267</c:v>
                  </c:pt>
                  <c:pt idx="68">
                    <c:v>0.61271109740961061</c:v>
                  </c:pt>
                  <c:pt idx="69">
                    <c:v>0.62592385053348076</c:v>
                  </c:pt>
                  <c:pt idx="70">
                    <c:v>0.57773715669171399</c:v>
                  </c:pt>
                  <c:pt idx="71">
                    <c:v>0.65612210923137293</c:v>
                  </c:pt>
                  <c:pt idx="72">
                    <c:v>0.70670188591481209</c:v>
                  </c:pt>
                  <c:pt idx="73">
                    <c:v>0.76691778496061314</c:v>
                  </c:pt>
                  <c:pt idx="74">
                    <c:v>0.70318466043186423</c:v>
                  </c:pt>
                  <c:pt idx="75">
                    <c:v>0.72211464156015159</c:v>
                  </c:pt>
                  <c:pt idx="76">
                    <c:v>0.64475438906781968</c:v>
                  </c:pt>
                  <c:pt idx="77">
                    <c:v>0.66299840790826592</c:v>
                  </c:pt>
                  <c:pt idx="78">
                    <c:v>0.68877040199668216</c:v>
                  </c:pt>
                  <c:pt idx="79">
                    <c:v>0.72492804240605013</c:v>
                  </c:pt>
                  <c:pt idx="80">
                    <c:v>0.69117886413157847</c:v>
                  </c:pt>
                  <c:pt idx="81">
                    <c:v>0.74357380265848771</c:v>
                  </c:pt>
                  <c:pt idx="82">
                    <c:v>0.76331746708400816</c:v>
                  </c:pt>
                  <c:pt idx="83">
                    <c:v>0.78926646676236722</c:v>
                  </c:pt>
                  <c:pt idx="84">
                    <c:v>0.87579716068657565</c:v>
                  </c:pt>
                  <c:pt idx="85">
                    <c:v>1.4787833587859356</c:v>
                  </c:pt>
                  <c:pt idx="86">
                    <c:v>0.85300566625707663</c:v>
                  </c:pt>
                  <c:pt idx="87">
                    <c:v>0.83613435921905832</c:v>
                  </c:pt>
                  <c:pt idx="88">
                    <c:v>0.90760980358056698</c:v>
                  </c:pt>
                  <c:pt idx="89">
                    <c:v>0.89397986554508757</c:v>
                  </c:pt>
                  <c:pt idx="90">
                    <c:v>0.86371535949189249</c:v>
                  </c:pt>
                  <c:pt idx="91">
                    <c:v>0.85603893992426905</c:v>
                  </c:pt>
                  <c:pt idx="92">
                    <c:v>0.89830173104587774</c:v>
                  </c:pt>
                  <c:pt idx="93">
                    <c:v>0.83636608146327485</c:v>
                  </c:pt>
                  <c:pt idx="94">
                    <c:v>0.86615330949870095</c:v>
                  </c:pt>
                  <c:pt idx="95">
                    <c:v>0.77715135091063958</c:v>
                  </c:pt>
                  <c:pt idx="96">
                    <c:v>0.84056528598318792</c:v>
                  </c:pt>
                  <c:pt idx="97">
                    <c:v>0.92116749592869773</c:v>
                  </c:pt>
                  <c:pt idx="98">
                    <c:v>0.8807785697261703</c:v>
                  </c:pt>
                </c:numCache>
              </c:numRef>
            </c:plus>
            <c:minus>
              <c:numRef>
                <c:f>'50mM L-Asp'!$AA$4:$AA$102</c:f>
                <c:numCache>
                  <c:formatCode>General</c:formatCode>
                  <c:ptCount val="99"/>
                  <c:pt idx="0">
                    <c:v>0</c:v>
                  </c:pt>
                  <c:pt idx="1">
                    <c:v>6.5748679750147559E-2</c:v>
                  </c:pt>
                  <c:pt idx="2">
                    <c:v>9.3939696969212214E-2</c:v>
                  </c:pt>
                  <c:pt idx="3">
                    <c:v>0.30065262347101185</c:v>
                  </c:pt>
                  <c:pt idx="4">
                    <c:v>0.10495184080752119</c:v>
                  </c:pt>
                  <c:pt idx="5">
                    <c:v>0.44890087992785804</c:v>
                  </c:pt>
                  <c:pt idx="6">
                    <c:v>0.93594907268861771</c:v>
                  </c:pt>
                  <c:pt idx="7">
                    <c:v>1.4748426658084224</c:v>
                  </c:pt>
                  <c:pt idx="8">
                    <c:v>1.6567563356014658</c:v>
                  </c:pt>
                  <c:pt idx="9">
                    <c:v>1.6826302822268242</c:v>
                  </c:pt>
                  <c:pt idx="10">
                    <c:v>1.4224333610635924</c:v>
                  </c:pt>
                  <c:pt idx="11">
                    <c:v>1.2661440149788232</c:v>
                  </c:pt>
                  <c:pt idx="12">
                    <c:v>1.1157432002431826</c:v>
                  </c:pt>
                  <c:pt idx="13">
                    <c:v>0.94399764594810753</c:v>
                  </c:pt>
                  <c:pt idx="14">
                    <c:v>0.7792544870294813</c:v>
                  </c:pt>
                  <c:pt idx="15">
                    <c:v>0.6219246113655823</c:v>
                  </c:pt>
                  <c:pt idx="16">
                    <c:v>0.59558598595557743</c:v>
                  </c:pt>
                  <c:pt idx="17">
                    <c:v>0.4264194596351728</c:v>
                  </c:pt>
                  <c:pt idx="18">
                    <c:v>0.41339435033499494</c:v>
                  </c:pt>
                  <c:pt idx="19">
                    <c:v>0.43336128115003519</c:v>
                  </c:pt>
                  <c:pt idx="20">
                    <c:v>0.37224006590728959</c:v>
                  </c:pt>
                  <c:pt idx="21">
                    <c:v>0.44304476824208183</c:v>
                  </c:pt>
                  <c:pt idx="22">
                    <c:v>0.37633229996905043</c:v>
                  </c:pt>
                  <c:pt idx="23">
                    <c:v>0.36778647186769731</c:v>
                  </c:pt>
                  <c:pt idx="24">
                    <c:v>0.40096411587849184</c:v>
                  </c:pt>
                  <c:pt idx="25">
                    <c:v>0.43305965716823658</c:v>
                  </c:pt>
                  <c:pt idx="26">
                    <c:v>0.49428826497186029</c:v>
                  </c:pt>
                  <c:pt idx="27">
                    <c:v>0.52963908046476871</c:v>
                  </c:pt>
                  <c:pt idx="28">
                    <c:v>0.55467548069921035</c:v>
                  </c:pt>
                  <c:pt idx="29">
                    <c:v>0.50234207026244937</c:v>
                  </c:pt>
                  <c:pt idx="30">
                    <c:v>0.66593359695660592</c:v>
                  </c:pt>
                  <c:pt idx="31">
                    <c:v>0.58316607125815778</c:v>
                  </c:pt>
                  <c:pt idx="32">
                    <c:v>0.61187380688795712</c:v>
                  </c:pt>
                  <c:pt idx="33">
                    <c:v>0.68928803848610276</c:v>
                  </c:pt>
                  <c:pt idx="34">
                    <c:v>0.64480815407031</c:v>
                  </c:pt>
                  <c:pt idx="35">
                    <c:v>0.51898426437289835</c:v>
                  </c:pt>
                  <c:pt idx="36">
                    <c:v>0.6578287517786634</c:v>
                  </c:pt>
                  <c:pt idx="37">
                    <c:v>0.68629067375922814</c:v>
                  </c:pt>
                  <c:pt idx="38">
                    <c:v>0.55145081376311056</c:v>
                  </c:pt>
                  <c:pt idx="39">
                    <c:v>0.65068032772545104</c:v>
                  </c:pt>
                  <c:pt idx="40">
                    <c:v>0.60315393281207619</c:v>
                  </c:pt>
                  <c:pt idx="41">
                    <c:v>0.60319943265520504</c:v>
                  </c:pt>
                  <c:pt idx="42">
                    <c:v>0.60404138931037255</c:v>
                  </c:pt>
                  <c:pt idx="43">
                    <c:v>0.59495882210451911</c:v>
                  </c:pt>
                  <c:pt idx="44">
                    <c:v>0.50539291645214035</c:v>
                  </c:pt>
                  <c:pt idx="45">
                    <c:v>0.47301233246784186</c:v>
                  </c:pt>
                  <c:pt idx="46">
                    <c:v>0.41923289735209246</c:v>
                  </c:pt>
                  <c:pt idx="47">
                    <c:v>0.40045002462507173</c:v>
                  </c:pt>
                  <c:pt idx="48">
                    <c:v>0.50689731592195353</c:v>
                  </c:pt>
                  <c:pt idx="49">
                    <c:v>0.45082837335533588</c:v>
                  </c:pt>
                  <c:pt idx="50">
                    <c:v>0.51043075490762357</c:v>
                  </c:pt>
                  <c:pt idx="51">
                    <c:v>0.43688289811649955</c:v>
                  </c:pt>
                  <c:pt idx="52">
                    <c:v>0.46848123406031011</c:v>
                  </c:pt>
                  <c:pt idx="53">
                    <c:v>0.512929711450688</c:v>
                  </c:pt>
                  <c:pt idx="54">
                    <c:v>0.48151866238207347</c:v>
                  </c:pt>
                  <c:pt idx="55">
                    <c:v>0.46943015099869834</c:v>
                  </c:pt>
                  <c:pt idx="56">
                    <c:v>0.49998822208349836</c:v>
                  </c:pt>
                  <c:pt idx="57">
                    <c:v>0.40907157754549672</c:v>
                  </c:pt>
                  <c:pt idx="58">
                    <c:v>0.44030393543046431</c:v>
                  </c:pt>
                  <c:pt idx="59">
                    <c:v>0.46254176988558648</c:v>
                  </c:pt>
                  <c:pt idx="60">
                    <c:v>0.56944963683270178</c:v>
                  </c:pt>
                  <c:pt idx="61">
                    <c:v>0.51174233968103922</c:v>
                  </c:pt>
                  <c:pt idx="62">
                    <c:v>0.55682911801257828</c:v>
                  </c:pt>
                  <c:pt idx="63">
                    <c:v>0.54529339707068358</c:v>
                  </c:pt>
                  <c:pt idx="64">
                    <c:v>0.54391604744360289</c:v>
                  </c:pt>
                  <c:pt idx="65">
                    <c:v>0.58831284194720979</c:v>
                  </c:pt>
                  <c:pt idx="66">
                    <c:v>0.68741658079767354</c:v>
                  </c:pt>
                  <c:pt idx="67">
                    <c:v>0.64109610997277267</c:v>
                  </c:pt>
                  <c:pt idx="68">
                    <c:v>0.61271109740961061</c:v>
                  </c:pt>
                  <c:pt idx="69">
                    <c:v>0.62592385053348076</c:v>
                  </c:pt>
                  <c:pt idx="70">
                    <c:v>0.57773715669171399</c:v>
                  </c:pt>
                  <c:pt idx="71">
                    <c:v>0.65612210923137293</c:v>
                  </c:pt>
                  <c:pt idx="72">
                    <c:v>0.70670188591481209</c:v>
                  </c:pt>
                  <c:pt idx="73">
                    <c:v>0.76691778496061314</c:v>
                  </c:pt>
                  <c:pt idx="74">
                    <c:v>0.70318466043186423</c:v>
                  </c:pt>
                  <c:pt idx="75">
                    <c:v>0.72211464156015159</c:v>
                  </c:pt>
                  <c:pt idx="76">
                    <c:v>0.64475438906781968</c:v>
                  </c:pt>
                  <c:pt idx="77">
                    <c:v>0.66299840790826592</c:v>
                  </c:pt>
                  <c:pt idx="78">
                    <c:v>0.68877040199668216</c:v>
                  </c:pt>
                  <c:pt idx="79">
                    <c:v>0.72492804240605013</c:v>
                  </c:pt>
                  <c:pt idx="80">
                    <c:v>0.69117886413157847</c:v>
                  </c:pt>
                  <c:pt idx="81">
                    <c:v>0.74357380265848771</c:v>
                  </c:pt>
                  <c:pt idx="82">
                    <c:v>0.76331746708400816</c:v>
                  </c:pt>
                  <c:pt idx="83">
                    <c:v>0.78926646676236722</c:v>
                  </c:pt>
                  <c:pt idx="84">
                    <c:v>0.87579716068657565</c:v>
                  </c:pt>
                  <c:pt idx="85">
                    <c:v>1.4787833587859356</c:v>
                  </c:pt>
                  <c:pt idx="86">
                    <c:v>0.85300566625707663</c:v>
                  </c:pt>
                  <c:pt idx="87">
                    <c:v>0.83613435921905832</c:v>
                  </c:pt>
                  <c:pt idx="88">
                    <c:v>0.90760980358056698</c:v>
                  </c:pt>
                  <c:pt idx="89">
                    <c:v>0.89397986554508757</c:v>
                  </c:pt>
                  <c:pt idx="90">
                    <c:v>0.86371535949189249</c:v>
                  </c:pt>
                  <c:pt idx="91">
                    <c:v>0.85603893992426905</c:v>
                  </c:pt>
                  <c:pt idx="92">
                    <c:v>0.89830173104587774</c:v>
                  </c:pt>
                  <c:pt idx="93">
                    <c:v>0.83636608146327485</c:v>
                  </c:pt>
                  <c:pt idx="94">
                    <c:v>0.86615330949870095</c:v>
                  </c:pt>
                  <c:pt idx="95">
                    <c:v>0.77715135091063958</c:v>
                  </c:pt>
                  <c:pt idx="96">
                    <c:v>0.84056528598318792</c:v>
                  </c:pt>
                  <c:pt idx="97">
                    <c:v>0.92116749592869773</c:v>
                  </c:pt>
                  <c:pt idx="98">
                    <c:v>0.8807785697261703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'50mM L-Asp'!$Y$4:$Y$102</c:f>
              <c:numCache>
                <c:formatCode>General</c:formatCode>
                <c:ptCount val="9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</c:numCache>
            </c:numRef>
          </c:xVal>
          <c:yVal>
            <c:numRef>
              <c:f>'50mM L-Asp'!$Z$4:$Z$102</c:f>
              <c:numCache>
                <c:formatCode>General</c:formatCode>
                <c:ptCount val="99"/>
                <c:pt idx="0">
                  <c:v>0</c:v>
                </c:pt>
                <c:pt idx="1">
                  <c:v>0.71866666666665913</c:v>
                </c:pt>
                <c:pt idx="2">
                  <c:v>1.3160000000000025</c:v>
                </c:pt>
                <c:pt idx="3">
                  <c:v>2.0959999999999943</c:v>
                </c:pt>
                <c:pt idx="4">
                  <c:v>2.6433333333333358</c:v>
                </c:pt>
                <c:pt idx="5">
                  <c:v>3.5329999999999964</c:v>
                </c:pt>
                <c:pt idx="6">
                  <c:v>4.8220000000000027</c:v>
                </c:pt>
                <c:pt idx="7">
                  <c:v>6.5463333333333367</c:v>
                </c:pt>
                <c:pt idx="8">
                  <c:v>8.3403333333333389</c:v>
                </c:pt>
                <c:pt idx="9">
                  <c:v>10.147</c:v>
                </c:pt>
                <c:pt idx="10">
                  <c:v>11.741999999999999</c:v>
                </c:pt>
                <c:pt idx="11">
                  <c:v>13.23599999999999</c:v>
                </c:pt>
                <c:pt idx="12">
                  <c:v>14.669666666666663</c:v>
                </c:pt>
                <c:pt idx="13">
                  <c:v>15.956333333333333</c:v>
                </c:pt>
                <c:pt idx="14">
                  <c:v>17.147666666666662</c:v>
                </c:pt>
                <c:pt idx="15">
                  <c:v>18.26466666666667</c:v>
                </c:pt>
                <c:pt idx="16">
                  <c:v>19.302999999999997</c:v>
                </c:pt>
                <c:pt idx="17">
                  <c:v>20.183333333333326</c:v>
                </c:pt>
                <c:pt idx="18">
                  <c:v>21.137666666666671</c:v>
                </c:pt>
                <c:pt idx="19">
                  <c:v>22.024999999999995</c:v>
                </c:pt>
                <c:pt idx="20">
                  <c:v>22.852999999999998</c:v>
                </c:pt>
                <c:pt idx="21">
                  <c:v>23.782</c:v>
                </c:pt>
                <c:pt idx="22">
                  <c:v>24.498000000000001</c:v>
                </c:pt>
                <c:pt idx="23">
                  <c:v>25.234666666666669</c:v>
                </c:pt>
                <c:pt idx="24">
                  <c:v>26.121666666666659</c:v>
                </c:pt>
                <c:pt idx="25">
                  <c:v>26.899999999999995</c:v>
                </c:pt>
                <c:pt idx="26">
                  <c:v>27.762666666666661</c:v>
                </c:pt>
                <c:pt idx="27">
                  <c:v>28.581666666666667</c:v>
                </c:pt>
                <c:pt idx="28">
                  <c:v>29.36033333333334</c:v>
                </c:pt>
                <c:pt idx="29">
                  <c:v>30.175333333333327</c:v>
                </c:pt>
                <c:pt idx="30">
                  <c:v>30.961666666666662</c:v>
                </c:pt>
                <c:pt idx="31">
                  <c:v>31.704999999999995</c:v>
                </c:pt>
                <c:pt idx="32">
                  <c:v>32.510333333333335</c:v>
                </c:pt>
                <c:pt idx="33">
                  <c:v>33.425000000000004</c:v>
                </c:pt>
                <c:pt idx="34">
                  <c:v>34.195666666666675</c:v>
                </c:pt>
                <c:pt idx="35">
                  <c:v>34.863</c:v>
                </c:pt>
                <c:pt idx="36">
                  <c:v>35.645999999999987</c:v>
                </c:pt>
                <c:pt idx="37">
                  <c:v>36.348666666666666</c:v>
                </c:pt>
                <c:pt idx="38">
                  <c:v>37.048999999999999</c:v>
                </c:pt>
                <c:pt idx="39">
                  <c:v>37.799666666666667</c:v>
                </c:pt>
                <c:pt idx="40">
                  <c:v>38.467000000000006</c:v>
                </c:pt>
                <c:pt idx="41">
                  <c:v>39.181666666666672</c:v>
                </c:pt>
                <c:pt idx="42">
                  <c:v>39.853000000000009</c:v>
                </c:pt>
                <c:pt idx="43">
                  <c:v>40.515999999999998</c:v>
                </c:pt>
                <c:pt idx="44">
                  <c:v>41.011999999999993</c:v>
                </c:pt>
                <c:pt idx="45">
                  <c:v>41.676999999999992</c:v>
                </c:pt>
                <c:pt idx="46">
                  <c:v>42.190666666666665</c:v>
                </c:pt>
                <c:pt idx="47">
                  <c:v>42.875666666666667</c:v>
                </c:pt>
                <c:pt idx="48">
                  <c:v>43.492666666666672</c:v>
                </c:pt>
                <c:pt idx="49">
                  <c:v>43.993666666666662</c:v>
                </c:pt>
                <c:pt idx="50">
                  <c:v>44.499666666666663</c:v>
                </c:pt>
                <c:pt idx="51">
                  <c:v>45.033999999999999</c:v>
                </c:pt>
                <c:pt idx="52">
                  <c:v>45.507000000000005</c:v>
                </c:pt>
                <c:pt idx="53">
                  <c:v>46.001666666666672</c:v>
                </c:pt>
                <c:pt idx="54">
                  <c:v>46.594666666666676</c:v>
                </c:pt>
                <c:pt idx="55">
                  <c:v>47.056000000000004</c:v>
                </c:pt>
                <c:pt idx="56">
                  <c:v>47.512333333333324</c:v>
                </c:pt>
                <c:pt idx="57">
                  <c:v>47.948666666666668</c:v>
                </c:pt>
                <c:pt idx="58">
                  <c:v>48.426333333333339</c:v>
                </c:pt>
                <c:pt idx="59">
                  <c:v>48.872666666666674</c:v>
                </c:pt>
                <c:pt idx="60">
                  <c:v>49.376666666666665</c:v>
                </c:pt>
                <c:pt idx="61">
                  <c:v>49.81066666666667</c:v>
                </c:pt>
                <c:pt idx="62">
                  <c:v>50.234000000000002</c:v>
                </c:pt>
                <c:pt idx="63">
                  <c:v>50.768333333333338</c:v>
                </c:pt>
                <c:pt idx="64">
                  <c:v>51.133000000000003</c:v>
                </c:pt>
                <c:pt idx="65">
                  <c:v>51.509000000000007</c:v>
                </c:pt>
                <c:pt idx="66">
                  <c:v>51.995666666666665</c:v>
                </c:pt>
                <c:pt idx="67">
                  <c:v>52.392666666666656</c:v>
                </c:pt>
                <c:pt idx="68">
                  <c:v>52.903666666666673</c:v>
                </c:pt>
                <c:pt idx="69">
                  <c:v>53.350999999999999</c:v>
                </c:pt>
                <c:pt idx="70">
                  <c:v>53.745666666666672</c:v>
                </c:pt>
                <c:pt idx="71">
                  <c:v>54.187666666666672</c:v>
                </c:pt>
                <c:pt idx="72">
                  <c:v>54.655666666666662</c:v>
                </c:pt>
                <c:pt idx="73">
                  <c:v>55.120666666666665</c:v>
                </c:pt>
                <c:pt idx="74">
                  <c:v>55.523999999999994</c:v>
                </c:pt>
                <c:pt idx="75">
                  <c:v>55.967666666666666</c:v>
                </c:pt>
                <c:pt idx="76">
                  <c:v>56.395333333333326</c:v>
                </c:pt>
                <c:pt idx="77">
                  <c:v>56.762333333333324</c:v>
                </c:pt>
                <c:pt idx="78">
                  <c:v>57.222999999999992</c:v>
                </c:pt>
                <c:pt idx="79">
                  <c:v>57.599999999999994</c:v>
                </c:pt>
                <c:pt idx="80">
                  <c:v>58.012666666666668</c:v>
                </c:pt>
                <c:pt idx="81">
                  <c:v>58.412000000000006</c:v>
                </c:pt>
                <c:pt idx="82">
                  <c:v>58.779666666666664</c:v>
                </c:pt>
                <c:pt idx="83">
                  <c:v>59.116666666666667</c:v>
                </c:pt>
                <c:pt idx="84">
                  <c:v>59.48</c:v>
                </c:pt>
                <c:pt idx="85">
                  <c:v>60.205666666666666</c:v>
                </c:pt>
                <c:pt idx="86">
                  <c:v>60.212999999999994</c:v>
                </c:pt>
                <c:pt idx="87">
                  <c:v>60.550000000000004</c:v>
                </c:pt>
                <c:pt idx="88">
                  <c:v>60.81466666666666</c:v>
                </c:pt>
                <c:pt idx="89">
                  <c:v>61.128999999999998</c:v>
                </c:pt>
                <c:pt idx="90">
                  <c:v>61.482333333333337</c:v>
                </c:pt>
                <c:pt idx="91">
                  <c:v>61.791000000000004</c:v>
                </c:pt>
                <c:pt idx="92">
                  <c:v>62.198</c:v>
                </c:pt>
                <c:pt idx="93">
                  <c:v>62.504333333333335</c:v>
                </c:pt>
                <c:pt idx="94">
                  <c:v>62.790333333333329</c:v>
                </c:pt>
                <c:pt idx="95">
                  <c:v>63.116333333333337</c:v>
                </c:pt>
                <c:pt idx="96">
                  <c:v>63.475999999999999</c:v>
                </c:pt>
                <c:pt idx="97">
                  <c:v>63.74733333333333</c:v>
                </c:pt>
                <c:pt idx="98">
                  <c:v>64.066666666666663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52A-449F-B5D5-E322324A36FE}"/>
            </c:ext>
          </c:extLst>
        </c:ser>
        <c:ser>
          <c:idx val="0"/>
          <c:order val="2"/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'50mM L-Asp + 30mM D-Asp'!$AB$3:$AB$194</c:f>
                <c:numCache>
                  <c:formatCode>General</c:formatCode>
                  <c:ptCount val="192"/>
                  <c:pt idx="0">
                    <c:v>0</c:v>
                  </c:pt>
                  <c:pt idx="1">
                    <c:v>0.1096854087328334</c:v>
                  </c:pt>
                  <c:pt idx="2">
                    <c:v>0.13163670545186626</c:v>
                  </c:pt>
                  <c:pt idx="3">
                    <c:v>0.22140611253230133</c:v>
                  </c:pt>
                  <c:pt idx="4">
                    <c:v>0.2594725418999011</c:v>
                  </c:pt>
                  <c:pt idx="5">
                    <c:v>0.27723916670548132</c:v>
                  </c:pt>
                  <c:pt idx="6">
                    <c:v>0.3347450107502935</c:v>
                  </c:pt>
                  <c:pt idx="7">
                    <c:v>0.30203421439742145</c:v>
                  </c:pt>
                  <c:pt idx="8">
                    <c:v>0.45783912749640199</c:v>
                  </c:pt>
                  <c:pt idx="9">
                    <c:v>0.43204346489162199</c:v>
                  </c:pt>
                  <c:pt idx="10">
                    <c:v>0.36873025370858492</c:v>
                  </c:pt>
                  <c:pt idx="11">
                    <c:v>0.48499988545244532</c:v>
                  </c:pt>
                  <c:pt idx="12">
                    <c:v>0.43181040078050098</c:v>
                  </c:pt>
                  <c:pt idx="13">
                    <c:v>0.38168165909417934</c:v>
                  </c:pt>
                  <c:pt idx="14">
                    <c:v>0.34407589602036537</c:v>
                  </c:pt>
                  <c:pt idx="15">
                    <c:v>0.47221393456779209</c:v>
                  </c:pt>
                  <c:pt idx="16">
                    <c:v>0.34480235884730692</c:v>
                  </c:pt>
                  <c:pt idx="17">
                    <c:v>0.32559722903543514</c:v>
                  </c:pt>
                  <c:pt idx="18">
                    <c:v>0.41693831145093513</c:v>
                  </c:pt>
                  <c:pt idx="19">
                    <c:v>0.43360529927060804</c:v>
                  </c:pt>
                  <c:pt idx="20">
                    <c:v>0.41774979220688346</c:v>
                  </c:pt>
                  <c:pt idx="21">
                    <c:v>0.43910439153653691</c:v>
                  </c:pt>
                  <c:pt idx="22">
                    <c:v>0.61032359358695221</c:v>
                  </c:pt>
                  <c:pt idx="23">
                    <c:v>0.62884090904528223</c:v>
                  </c:pt>
                  <c:pt idx="24">
                    <c:v>0.7969108412419057</c:v>
                  </c:pt>
                  <c:pt idx="25">
                    <c:v>0.67789723901684773</c:v>
                  </c:pt>
                  <c:pt idx="26">
                    <c:v>0.8484071349692015</c:v>
                  </c:pt>
                  <c:pt idx="27">
                    <c:v>0.77428002399361207</c:v>
                  </c:pt>
                  <c:pt idx="28">
                    <c:v>0.8653142011238858</c:v>
                  </c:pt>
                  <c:pt idx="29">
                    <c:v>0.85376395384725534</c:v>
                  </c:pt>
                  <c:pt idx="30">
                    <c:v>0.97403946988244305</c:v>
                  </c:pt>
                  <c:pt idx="31">
                    <c:v>1.2479842413534898</c:v>
                  </c:pt>
                  <c:pt idx="32">
                    <c:v>1.1656358303041707</c:v>
                  </c:pt>
                  <c:pt idx="33">
                    <c:v>1.1647266727529679</c:v>
                  </c:pt>
                  <c:pt idx="34">
                    <c:v>1.2899692502794968</c:v>
                  </c:pt>
                  <c:pt idx="35">
                    <c:v>1.2672924769847767</c:v>
                  </c:pt>
                  <c:pt idx="36">
                    <c:v>1.2985623674749771</c:v>
                  </c:pt>
                  <c:pt idx="37">
                    <c:v>1.2929927386579616</c:v>
                  </c:pt>
                  <c:pt idx="38">
                    <c:v>1.3310107270625329</c:v>
                  </c:pt>
                  <c:pt idx="39">
                    <c:v>1.4231404240856358</c:v>
                  </c:pt>
                  <c:pt idx="40">
                    <c:v>1.3643856574378841</c:v>
                  </c:pt>
                  <c:pt idx="41">
                    <c:v>1.3601271999338933</c:v>
                  </c:pt>
                  <c:pt idx="42">
                    <c:v>1.4800948167825829</c:v>
                  </c:pt>
                  <c:pt idx="43">
                    <c:v>1.3750723617322775</c:v>
                  </c:pt>
                  <c:pt idx="44">
                    <c:v>1.4155070548118878</c:v>
                  </c:pt>
                  <c:pt idx="45">
                    <c:v>1.5442940854067355</c:v>
                  </c:pt>
                  <c:pt idx="46">
                    <c:v>1.546415424996352</c:v>
                  </c:pt>
                  <c:pt idx="47">
                    <c:v>1.5723558404155442</c:v>
                  </c:pt>
                  <c:pt idx="48">
                    <c:v>1.6408161248462785</c:v>
                  </c:pt>
                  <c:pt idx="49">
                    <c:v>1.7521435126406966</c:v>
                  </c:pt>
                  <c:pt idx="50">
                    <c:v>1.7120074636389657</c:v>
                  </c:pt>
                  <c:pt idx="51">
                    <c:v>1.7757366546497437</c:v>
                  </c:pt>
                  <c:pt idx="52">
                    <c:v>1.8339269342043032</c:v>
                  </c:pt>
                  <c:pt idx="53">
                    <c:v>1.9109815976787039</c:v>
                  </c:pt>
                  <c:pt idx="54">
                    <c:v>1.8059950166044243</c:v>
                  </c:pt>
                  <c:pt idx="55">
                    <c:v>1.8496325761260446</c:v>
                  </c:pt>
                  <c:pt idx="56">
                    <c:v>1.9512889756944443</c:v>
                  </c:pt>
                  <c:pt idx="57">
                    <c:v>1.8462049964423901</c:v>
                  </c:pt>
                  <c:pt idx="58">
                    <c:v>2.0111285389054565</c:v>
                  </c:pt>
                  <c:pt idx="59">
                    <c:v>1.9652408390717822</c:v>
                  </c:pt>
                  <c:pt idx="60">
                    <c:v>2.1334473407036638</c:v>
                  </c:pt>
                  <c:pt idx="61">
                    <c:v>2.0160937478202783</c:v>
                  </c:pt>
                  <c:pt idx="62">
                    <c:v>2.0098528967729519</c:v>
                  </c:pt>
                  <c:pt idx="63">
                    <c:v>1.992399948693923</c:v>
                  </c:pt>
                  <c:pt idx="64">
                    <c:v>2.0443835800118833</c:v>
                  </c:pt>
                  <c:pt idx="65">
                    <c:v>2.0501328412243622</c:v>
                  </c:pt>
                  <c:pt idx="66">
                    <c:v>2.0397967218982052</c:v>
                  </c:pt>
                  <c:pt idx="67">
                    <c:v>2.0871122527443378</c:v>
                  </c:pt>
                  <c:pt idx="68">
                    <c:v>2.0416445985201799</c:v>
                  </c:pt>
                  <c:pt idx="69">
                    <c:v>2.0645146322239225</c:v>
                  </c:pt>
                  <c:pt idx="70">
                    <c:v>1.9954074493418341</c:v>
                  </c:pt>
                  <c:pt idx="71">
                    <c:v>2.0543234084891906</c:v>
                  </c:pt>
                  <c:pt idx="72">
                    <c:v>2.1655949657208677</c:v>
                  </c:pt>
                  <c:pt idx="73">
                    <c:v>2.0417133872205251</c:v>
                  </c:pt>
                  <c:pt idx="74">
                    <c:v>2.0930558733318363</c:v>
                  </c:pt>
                  <c:pt idx="75">
                    <c:v>2.1183840277175632</c:v>
                  </c:pt>
                  <c:pt idx="76">
                    <c:v>2.1238738715428087</c:v>
                  </c:pt>
                  <c:pt idx="77">
                    <c:v>2.1979267503718081</c:v>
                  </c:pt>
                  <c:pt idx="78">
                    <c:v>2.2402331723877937</c:v>
                  </c:pt>
                  <c:pt idx="79">
                    <c:v>2.3155432767855362</c:v>
                  </c:pt>
                  <c:pt idx="80">
                    <c:v>2.2855442823683529</c:v>
                  </c:pt>
                  <c:pt idx="81">
                    <c:v>2.3283657120153727</c:v>
                  </c:pt>
                  <c:pt idx="82">
                    <c:v>2.2879749901508042</c:v>
                  </c:pt>
                  <c:pt idx="83">
                    <c:v>2.2203082368596161</c:v>
                  </c:pt>
                  <c:pt idx="84">
                    <c:v>2.323031974716554</c:v>
                  </c:pt>
                  <c:pt idx="85">
                    <c:v>2.3366166899077592</c:v>
                  </c:pt>
                  <c:pt idx="86">
                    <c:v>2.3758692912045669</c:v>
                  </c:pt>
                  <c:pt idx="87">
                    <c:v>2.3656863697455686</c:v>
                  </c:pt>
                  <c:pt idx="88">
                    <c:v>2.5250996459985919</c:v>
                  </c:pt>
                  <c:pt idx="89">
                    <c:v>2.4782834112882677</c:v>
                  </c:pt>
                  <c:pt idx="90">
                    <c:v>2.5326653066592764</c:v>
                  </c:pt>
                  <c:pt idx="91">
                    <c:v>2.5033370173075316</c:v>
                  </c:pt>
                  <c:pt idx="92">
                    <c:v>2.5042245639452161</c:v>
                  </c:pt>
                  <c:pt idx="93">
                    <c:v>2.5121186720022228</c:v>
                  </c:pt>
                  <c:pt idx="94">
                    <c:v>2.4678631782711649</c:v>
                  </c:pt>
                  <c:pt idx="95">
                    <c:v>2.4453270174400501</c:v>
                  </c:pt>
                  <c:pt idx="96">
                    <c:v>2.5938601007421771</c:v>
                  </c:pt>
                  <c:pt idx="97">
                    <c:v>2.630144018025542</c:v>
                  </c:pt>
                  <c:pt idx="98">
                    <c:v>2.6762984802812135</c:v>
                  </c:pt>
                  <c:pt idx="99">
                    <c:v>2.700096335729937</c:v>
                  </c:pt>
                  <c:pt idx="100">
                    <c:v>2.6594686603822861</c:v>
                  </c:pt>
                  <c:pt idx="101">
                    <c:v>2.6225514717965348</c:v>
                  </c:pt>
                  <c:pt idx="102">
                    <c:v>2.7248124502227471</c:v>
                  </c:pt>
                  <c:pt idx="103">
                    <c:v>2.6360713192172964</c:v>
                  </c:pt>
                  <c:pt idx="104">
                    <c:v>2.7260304473721493</c:v>
                  </c:pt>
                  <c:pt idx="105">
                    <c:v>2.6680844564343631</c:v>
                  </c:pt>
                  <c:pt idx="106">
                    <c:v>2.6856522485236169</c:v>
                  </c:pt>
                  <c:pt idx="107">
                    <c:v>2.7295335783894616</c:v>
                  </c:pt>
                  <c:pt idx="108">
                    <c:v>2.795310994425404</c:v>
                  </c:pt>
                  <c:pt idx="109">
                    <c:v>2.7151467731966181</c:v>
                  </c:pt>
                  <c:pt idx="110">
                    <c:v>2.8497218577725523</c:v>
                  </c:pt>
                  <c:pt idx="111">
                    <c:v>2.850318149883551</c:v>
                  </c:pt>
                  <c:pt idx="112">
                    <c:v>2.8644004996198036</c:v>
                  </c:pt>
                  <c:pt idx="113">
                    <c:v>2.9018259768635262</c:v>
                  </c:pt>
                  <c:pt idx="114">
                    <c:v>2.9525976134019021</c:v>
                  </c:pt>
                  <c:pt idx="115">
                    <c:v>2.9130637937859598</c:v>
                  </c:pt>
                  <c:pt idx="116">
                    <c:v>2.9716869881526065</c:v>
                  </c:pt>
                  <c:pt idx="117">
                    <c:v>2.9466811085618874</c:v>
                  </c:pt>
                  <c:pt idx="118">
                    <c:v>2.9625238489429138</c:v>
                  </c:pt>
                  <c:pt idx="119">
                    <c:v>3.0152210901063694</c:v>
                  </c:pt>
                  <c:pt idx="120">
                    <c:v>3.0412230361411421</c:v>
                  </c:pt>
                  <c:pt idx="121">
                    <c:v>3.0382133273064027</c:v>
                  </c:pt>
                  <c:pt idx="122">
                    <c:v>3.0192754465636633</c:v>
                  </c:pt>
                  <c:pt idx="123">
                    <c:v>3.0990652712641507</c:v>
                  </c:pt>
                  <c:pt idx="124">
                    <c:v>3.0744383046158013</c:v>
                  </c:pt>
                  <c:pt idx="125">
                    <c:v>3.0326227739184528</c:v>
                  </c:pt>
                  <c:pt idx="126">
                    <c:v>3.0078353604470358</c:v>
                  </c:pt>
                  <c:pt idx="127">
                    <c:v>2.8671512381146145</c:v>
                  </c:pt>
                  <c:pt idx="128">
                    <c:v>2.9119774495463844</c:v>
                  </c:pt>
                  <c:pt idx="129">
                    <c:v>2.9661140683842029</c:v>
                  </c:pt>
                  <c:pt idx="130">
                    <c:v>2.9509635714457767</c:v>
                  </c:pt>
                  <c:pt idx="131">
                    <c:v>2.922920495364564</c:v>
                  </c:pt>
                  <c:pt idx="132">
                    <c:v>2.9567608402890224</c:v>
                  </c:pt>
                  <c:pt idx="133">
                    <c:v>2.9102410362182827</c:v>
                  </c:pt>
                  <c:pt idx="134">
                    <c:v>2.9098208803215924</c:v>
                  </c:pt>
                  <c:pt idx="135">
                    <c:v>2.858856686781539</c:v>
                  </c:pt>
                  <c:pt idx="136">
                    <c:v>2.8133613347737585</c:v>
                  </c:pt>
                  <c:pt idx="137">
                    <c:v>2.9161815596579057</c:v>
                  </c:pt>
                  <c:pt idx="138">
                    <c:v>2.8333363137239198</c:v>
                  </c:pt>
                  <c:pt idx="139">
                    <c:v>2.9293955007816832</c:v>
                  </c:pt>
                  <c:pt idx="140">
                    <c:v>2.9179942883197443</c:v>
                  </c:pt>
                  <c:pt idx="141">
                    <c:v>2.9743513952158027</c:v>
                  </c:pt>
                  <c:pt idx="142">
                    <c:v>3.0293227332560995</c:v>
                  </c:pt>
                  <c:pt idx="143">
                    <c:v>3.1456588428428662</c:v>
                  </c:pt>
                  <c:pt idx="144">
                    <c:v>3.2362519816739965</c:v>
                  </c:pt>
                  <c:pt idx="145">
                    <c:v>3.1621096684896166</c:v>
                  </c:pt>
                  <c:pt idx="146">
                    <c:v>3.0857846111915599</c:v>
                  </c:pt>
                  <c:pt idx="147">
                    <c:v>3.137224675834783</c:v>
                  </c:pt>
                  <c:pt idx="148">
                    <c:v>3.1448425503777786</c:v>
                  </c:pt>
                  <c:pt idx="149">
                    <c:v>3.2152642538712461</c:v>
                  </c:pt>
                  <c:pt idx="150">
                    <c:v>3.1252018957003211</c:v>
                  </c:pt>
                  <c:pt idx="151">
                    <c:v>3.1549082747715786</c:v>
                  </c:pt>
                  <c:pt idx="152">
                    <c:v>3.1075587774900626</c:v>
                  </c:pt>
                  <c:pt idx="153">
                    <c:v>3.1373050359964725</c:v>
                  </c:pt>
                  <c:pt idx="154">
                    <c:v>3.1094778768575715</c:v>
                  </c:pt>
                  <c:pt idx="155">
                    <c:v>3.0895139135828855</c:v>
                  </c:pt>
                  <c:pt idx="156">
                    <c:v>3.2151375640173696</c:v>
                  </c:pt>
                  <c:pt idx="157">
                    <c:v>3.2160964261387073</c:v>
                  </c:pt>
                  <c:pt idx="158">
                    <c:v>3.1050527639102419</c:v>
                  </c:pt>
                  <c:pt idx="159">
                    <c:v>3.1928568538048978</c:v>
                  </c:pt>
                  <c:pt idx="160">
                    <c:v>3.1439618671704919</c:v>
                  </c:pt>
                  <c:pt idx="161">
                    <c:v>3.0554578853076784</c:v>
                  </c:pt>
                  <c:pt idx="162">
                    <c:v>3.1044073329524404</c:v>
                  </c:pt>
                  <c:pt idx="163">
                    <c:v>3.086675593939578</c:v>
                  </c:pt>
                  <c:pt idx="164">
                    <c:v>3.0669381401579585</c:v>
                  </c:pt>
                  <c:pt idx="165">
                    <c:v>3.1282027854131638</c:v>
                  </c:pt>
                  <c:pt idx="166">
                    <c:v>3.0788306221680926</c:v>
                  </c:pt>
                  <c:pt idx="167">
                    <c:v>3.0864813119293117</c:v>
                  </c:pt>
                  <c:pt idx="168">
                    <c:v>3.1664053576396118</c:v>
                  </c:pt>
                  <c:pt idx="169">
                    <c:v>3.0353129437780608</c:v>
                  </c:pt>
                  <c:pt idx="170">
                    <c:v>3.252908852089158</c:v>
                  </c:pt>
                  <c:pt idx="171">
                    <c:v>3.2885985194642053</c:v>
                  </c:pt>
                  <c:pt idx="172">
                    <c:v>3.286793405264294</c:v>
                  </c:pt>
                  <c:pt idx="173">
                    <c:v>3.2757682389869287</c:v>
                  </c:pt>
                  <c:pt idx="174">
                    <c:v>3.3763342383254713</c:v>
                  </c:pt>
                  <c:pt idx="175">
                    <c:v>3.3592763440294</c:v>
                  </c:pt>
                  <c:pt idx="176">
                    <c:v>3.3042954199378443</c:v>
                  </c:pt>
                  <c:pt idx="177">
                    <c:v>3.3130854031987877</c:v>
                  </c:pt>
                  <c:pt idx="178">
                    <c:v>3.4371537643812178</c:v>
                  </c:pt>
                  <c:pt idx="179">
                    <c:v>3.4318751272283952</c:v>
                  </c:pt>
                  <c:pt idx="180">
                    <c:v>3.3028562723127242</c:v>
                  </c:pt>
                  <c:pt idx="181">
                    <c:v>3.3905286706746249</c:v>
                  </c:pt>
                  <c:pt idx="182">
                    <c:v>3.4207087309828412</c:v>
                  </c:pt>
                  <c:pt idx="183">
                    <c:v>3.392883827463979</c:v>
                  </c:pt>
                  <c:pt idx="184">
                    <c:v>3.4283416139909777</c:v>
                  </c:pt>
                  <c:pt idx="185">
                    <c:v>3.4194037491937102</c:v>
                  </c:pt>
                  <c:pt idx="186">
                    <c:v>3.3833289326736593</c:v>
                  </c:pt>
                  <c:pt idx="187">
                    <c:v>3.446461019010016</c:v>
                  </c:pt>
                  <c:pt idx="188">
                    <c:v>3.4230760370689293</c:v>
                  </c:pt>
                  <c:pt idx="189">
                    <c:v>3.4456181835291337</c:v>
                  </c:pt>
                  <c:pt idx="190">
                    <c:v>3.4671911141761722</c:v>
                  </c:pt>
                  <c:pt idx="191">
                    <c:v>3.4622945506636946</c:v>
                  </c:pt>
                </c:numCache>
              </c:numRef>
            </c:plus>
            <c:minus>
              <c:numRef>
                <c:f>'50mM L-Asp + 30mM D-Asp'!$AB$3:$AB$194</c:f>
                <c:numCache>
                  <c:formatCode>General</c:formatCode>
                  <c:ptCount val="192"/>
                  <c:pt idx="0">
                    <c:v>0</c:v>
                  </c:pt>
                  <c:pt idx="1">
                    <c:v>0.1096854087328334</c:v>
                  </c:pt>
                  <c:pt idx="2">
                    <c:v>0.13163670545186626</c:v>
                  </c:pt>
                  <c:pt idx="3">
                    <c:v>0.22140611253230133</c:v>
                  </c:pt>
                  <c:pt idx="4">
                    <c:v>0.2594725418999011</c:v>
                  </c:pt>
                  <c:pt idx="5">
                    <c:v>0.27723916670548132</c:v>
                  </c:pt>
                  <c:pt idx="6">
                    <c:v>0.3347450107502935</c:v>
                  </c:pt>
                  <c:pt idx="7">
                    <c:v>0.30203421439742145</c:v>
                  </c:pt>
                  <c:pt idx="8">
                    <c:v>0.45783912749640199</c:v>
                  </c:pt>
                  <c:pt idx="9">
                    <c:v>0.43204346489162199</c:v>
                  </c:pt>
                  <c:pt idx="10">
                    <c:v>0.36873025370858492</c:v>
                  </c:pt>
                  <c:pt idx="11">
                    <c:v>0.48499988545244532</c:v>
                  </c:pt>
                  <c:pt idx="12">
                    <c:v>0.43181040078050098</c:v>
                  </c:pt>
                  <c:pt idx="13">
                    <c:v>0.38168165909417934</c:v>
                  </c:pt>
                  <c:pt idx="14">
                    <c:v>0.34407589602036537</c:v>
                  </c:pt>
                  <c:pt idx="15">
                    <c:v>0.47221393456779209</c:v>
                  </c:pt>
                  <c:pt idx="16">
                    <c:v>0.34480235884730692</c:v>
                  </c:pt>
                  <c:pt idx="17">
                    <c:v>0.32559722903543514</c:v>
                  </c:pt>
                  <c:pt idx="18">
                    <c:v>0.41693831145093513</c:v>
                  </c:pt>
                  <c:pt idx="19">
                    <c:v>0.43360529927060804</c:v>
                  </c:pt>
                  <c:pt idx="20">
                    <c:v>0.41774979220688346</c:v>
                  </c:pt>
                  <c:pt idx="21">
                    <c:v>0.43910439153653691</c:v>
                  </c:pt>
                  <c:pt idx="22">
                    <c:v>0.61032359358695221</c:v>
                  </c:pt>
                  <c:pt idx="23">
                    <c:v>0.62884090904528223</c:v>
                  </c:pt>
                  <c:pt idx="24">
                    <c:v>0.7969108412419057</c:v>
                  </c:pt>
                  <c:pt idx="25">
                    <c:v>0.67789723901684773</c:v>
                  </c:pt>
                  <c:pt idx="26">
                    <c:v>0.8484071349692015</c:v>
                  </c:pt>
                  <c:pt idx="27">
                    <c:v>0.77428002399361207</c:v>
                  </c:pt>
                  <c:pt idx="28">
                    <c:v>0.8653142011238858</c:v>
                  </c:pt>
                  <c:pt idx="29">
                    <c:v>0.85376395384725534</c:v>
                  </c:pt>
                  <c:pt idx="30">
                    <c:v>0.97403946988244305</c:v>
                  </c:pt>
                  <c:pt idx="31">
                    <c:v>1.2479842413534898</c:v>
                  </c:pt>
                  <c:pt idx="32">
                    <c:v>1.1656358303041707</c:v>
                  </c:pt>
                  <c:pt idx="33">
                    <c:v>1.1647266727529679</c:v>
                  </c:pt>
                  <c:pt idx="34">
                    <c:v>1.2899692502794968</c:v>
                  </c:pt>
                  <c:pt idx="35">
                    <c:v>1.2672924769847767</c:v>
                  </c:pt>
                  <c:pt idx="36">
                    <c:v>1.2985623674749771</c:v>
                  </c:pt>
                  <c:pt idx="37">
                    <c:v>1.2929927386579616</c:v>
                  </c:pt>
                  <c:pt idx="38">
                    <c:v>1.3310107270625329</c:v>
                  </c:pt>
                  <c:pt idx="39">
                    <c:v>1.4231404240856358</c:v>
                  </c:pt>
                  <c:pt idx="40">
                    <c:v>1.3643856574378841</c:v>
                  </c:pt>
                  <c:pt idx="41">
                    <c:v>1.3601271999338933</c:v>
                  </c:pt>
                  <c:pt idx="42">
                    <c:v>1.4800948167825829</c:v>
                  </c:pt>
                  <c:pt idx="43">
                    <c:v>1.3750723617322775</c:v>
                  </c:pt>
                  <c:pt idx="44">
                    <c:v>1.4155070548118878</c:v>
                  </c:pt>
                  <c:pt idx="45">
                    <c:v>1.5442940854067355</c:v>
                  </c:pt>
                  <c:pt idx="46">
                    <c:v>1.546415424996352</c:v>
                  </c:pt>
                  <c:pt idx="47">
                    <c:v>1.5723558404155442</c:v>
                  </c:pt>
                  <c:pt idx="48">
                    <c:v>1.6408161248462785</c:v>
                  </c:pt>
                  <c:pt idx="49">
                    <c:v>1.7521435126406966</c:v>
                  </c:pt>
                  <c:pt idx="50">
                    <c:v>1.7120074636389657</c:v>
                  </c:pt>
                  <c:pt idx="51">
                    <c:v>1.7757366546497437</c:v>
                  </c:pt>
                  <c:pt idx="52">
                    <c:v>1.8339269342043032</c:v>
                  </c:pt>
                  <c:pt idx="53">
                    <c:v>1.9109815976787039</c:v>
                  </c:pt>
                  <c:pt idx="54">
                    <c:v>1.8059950166044243</c:v>
                  </c:pt>
                  <c:pt idx="55">
                    <c:v>1.8496325761260446</c:v>
                  </c:pt>
                  <c:pt idx="56">
                    <c:v>1.9512889756944443</c:v>
                  </c:pt>
                  <c:pt idx="57">
                    <c:v>1.8462049964423901</c:v>
                  </c:pt>
                  <c:pt idx="58">
                    <c:v>2.0111285389054565</c:v>
                  </c:pt>
                  <c:pt idx="59">
                    <c:v>1.9652408390717822</c:v>
                  </c:pt>
                  <c:pt idx="60">
                    <c:v>2.1334473407036638</c:v>
                  </c:pt>
                  <c:pt idx="61">
                    <c:v>2.0160937478202783</c:v>
                  </c:pt>
                  <c:pt idx="62">
                    <c:v>2.0098528967729519</c:v>
                  </c:pt>
                  <c:pt idx="63">
                    <c:v>1.992399948693923</c:v>
                  </c:pt>
                  <c:pt idx="64">
                    <c:v>2.0443835800118833</c:v>
                  </c:pt>
                  <c:pt idx="65">
                    <c:v>2.0501328412243622</c:v>
                  </c:pt>
                  <c:pt idx="66">
                    <c:v>2.0397967218982052</c:v>
                  </c:pt>
                  <c:pt idx="67">
                    <c:v>2.0871122527443378</c:v>
                  </c:pt>
                  <c:pt idx="68">
                    <c:v>2.0416445985201799</c:v>
                  </c:pt>
                  <c:pt idx="69">
                    <c:v>2.0645146322239225</c:v>
                  </c:pt>
                  <c:pt idx="70">
                    <c:v>1.9954074493418341</c:v>
                  </c:pt>
                  <c:pt idx="71">
                    <c:v>2.0543234084891906</c:v>
                  </c:pt>
                  <c:pt idx="72">
                    <c:v>2.1655949657208677</c:v>
                  </c:pt>
                  <c:pt idx="73">
                    <c:v>2.0417133872205251</c:v>
                  </c:pt>
                  <c:pt idx="74">
                    <c:v>2.0930558733318363</c:v>
                  </c:pt>
                  <c:pt idx="75">
                    <c:v>2.1183840277175632</c:v>
                  </c:pt>
                  <c:pt idx="76">
                    <c:v>2.1238738715428087</c:v>
                  </c:pt>
                  <c:pt idx="77">
                    <c:v>2.1979267503718081</c:v>
                  </c:pt>
                  <c:pt idx="78">
                    <c:v>2.2402331723877937</c:v>
                  </c:pt>
                  <c:pt idx="79">
                    <c:v>2.3155432767855362</c:v>
                  </c:pt>
                  <c:pt idx="80">
                    <c:v>2.2855442823683529</c:v>
                  </c:pt>
                  <c:pt idx="81">
                    <c:v>2.3283657120153727</c:v>
                  </c:pt>
                  <c:pt idx="82">
                    <c:v>2.2879749901508042</c:v>
                  </c:pt>
                  <c:pt idx="83">
                    <c:v>2.2203082368596161</c:v>
                  </c:pt>
                  <c:pt idx="84">
                    <c:v>2.323031974716554</c:v>
                  </c:pt>
                  <c:pt idx="85">
                    <c:v>2.3366166899077592</c:v>
                  </c:pt>
                  <c:pt idx="86">
                    <c:v>2.3758692912045669</c:v>
                  </c:pt>
                  <c:pt idx="87">
                    <c:v>2.3656863697455686</c:v>
                  </c:pt>
                  <c:pt idx="88">
                    <c:v>2.5250996459985919</c:v>
                  </c:pt>
                  <c:pt idx="89">
                    <c:v>2.4782834112882677</c:v>
                  </c:pt>
                  <c:pt idx="90">
                    <c:v>2.5326653066592764</c:v>
                  </c:pt>
                  <c:pt idx="91">
                    <c:v>2.5033370173075316</c:v>
                  </c:pt>
                  <c:pt idx="92">
                    <c:v>2.5042245639452161</c:v>
                  </c:pt>
                  <c:pt idx="93">
                    <c:v>2.5121186720022228</c:v>
                  </c:pt>
                  <c:pt idx="94">
                    <c:v>2.4678631782711649</c:v>
                  </c:pt>
                  <c:pt idx="95">
                    <c:v>2.4453270174400501</c:v>
                  </c:pt>
                  <c:pt idx="96">
                    <c:v>2.5938601007421771</c:v>
                  </c:pt>
                  <c:pt idx="97">
                    <c:v>2.630144018025542</c:v>
                  </c:pt>
                  <c:pt idx="98">
                    <c:v>2.6762984802812135</c:v>
                  </c:pt>
                  <c:pt idx="99">
                    <c:v>2.700096335729937</c:v>
                  </c:pt>
                  <c:pt idx="100">
                    <c:v>2.6594686603822861</c:v>
                  </c:pt>
                  <c:pt idx="101">
                    <c:v>2.6225514717965348</c:v>
                  </c:pt>
                  <c:pt idx="102">
                    <c:v>2.7248124502227471</c:v>
                  </c:pt>
                  <c:pt idx="103">
                    <c:v>2.6360713192172964</c:v>
                  </c:pt>
                  <c:pt idx="104">
                    <c:v>2.7260304473721493</c:v>
                  </c:pt>
                  <c:pt idx="105">
                    <c:v>2.6680844564343631</c:v>
                  </c:pt>
                  <c:pt idx="106">
                    <c:v>2.6856522485236169</c:v>
                  </c:pt>
                  <c:pt idx="107">
                    <c:v>2.7295335783894616</c:v>
                  </c:pt>
                  <c:pt idx="108">
                    <c:v>2.795310994425404</c:v>
                  </c:pt>
                  <c:pt idx="109">
                    <c:v>2.7151467731966181</c:v>
                  </c:pt>
                  <c:pt idx="110">
                    <c:v>2.8497218577725523</c:v>
                  </c:pt>
                  <c:pt idx="111">
                    <c:v>2.850318149883551</c:v>
                  </c:pt>
                  <c:pt idx="112">
                    <c:v>2.8644004996198036</c:v>
                  </c:pt>
                  <c:pt idx="113">
                    <c:v>2.9018259768635262</c:v>
                  </c:pt>
                  <c:pt idx="114">
                    <c:v>2.9525976134019021</c:v>
                  </c:pt>
                  <c:pt idx="115">
                    <c:v>2.9130637937859598</c:v>
                  </c:pt>
                  <c:pt idx="116">
                    <c:v>2.9716869881526065</c:v>
                  </c:pt>
                  <c:pt idx="117">
                    <c:v>2.9466811085618874</c:v>
                  </c:pt>
                  <c:pt idx="118">
                    <c:v>2.9625238489429138</c:v>
                  </c:pt>
                  <c:pt idx="119">
                    <c:v>3.0152210901063694</c:v>
                  </c:pt>
                  <c:pt idx="120">
                    <c:v>3.0412230361411421</c:v>
                  </c:pt>
                  <c:pt idx="121">
                    <c:v>3.0382133273064027</c:v>
                  </c:pt>
                  <c:pt idx="122">
                    <c:v>3.0192754465636633</c:v>
                  </c:pt>
                  <c:pt idx="123">
                    <c:v>3.0990652712641507</c:v>
                  </c:pt>
                  <c:pt idx="124">
                    <c:v>3.0744383046158013</c:v>
                  </c:pt>
                  <c:pt idx="125">
                    <c:v>3.0326227739184528</c:v>
                  </c:pt>
                  <c:pt idx="126">
                    <c:v>3.0078353604470358</c:v>
                  </c:pt>
                  <c:pt idx="127">
                    <c:v>2.8671512381146145</c:v>
                  </c:pt>
                  <c:pt idx="128">
                    <c:v>2.9119774495463844</c:v>
                  </c:pt>
                  <c:pt idx="129">
                    <c:v>2.9661140683842029</c:v>
                  </c:pt>
                  <c:pt idx="130">
                    <c:v>2.9509635714457767</c:v>
                  </c:pt>
                  <c:pt idx="131">
                    <c:v>2.922920495364564</c:v>
                  </c:pt>
                  <c:pt idx="132">
                    <c:v>2.9567608402890224</c:v>
                  </c:pt>
                  <c:pt idx="133">
                    <c:v>2.9102410362182827</c:v>
                  </c:pt>
                  <c:pt idx="134">
                    <c:v>2.9098208803215924</c:v>
                  </c:pt>
                  <c:pt idx="135">
                    <c:v>2.858856686781539</c:v>
                  </c:pt>
                  <c:pt idx="136">
                    <c:v>2.8133613347737585</c:v>
                  </c:pt>
                  <c:pt idx="137">
                    <c:v>2.9161815596579057</c:v>
                  </c:pt>
                  <c:pt idx="138">
                    <c:v>2.8333363137239198</c:v>
                  </c:pt>
                  <c:pt idx="139">
                    <c:v>2.9293955007816832</c:v>
                  </c:pt>
                  <c:pt idx="140">
                    <c:v>2.9179942883197443</c:v>
                  </c:pt>
                  <c:pt idx="141">
                    <c:v>2.9743513952158027</c:v>
                  </c:pt>
                  <c:pt idx="142">
                    <c:v>3.0293227332560995</c:v>
                  </c:pt>
                  <c:pt idx="143">
                    <c:v>3.1456588428428662</c:v>
                  </c:pt>
                  <c:pt idx="144">
                    <c:v>3.2362519816739965</c:v>
                  </c:pt>
                  <c:pt idx="145">
                    <c:v>3.1621096684896166</c:v>
                  </c:pt>
                  <c:pt idx="146">
                    <c:v>3.0857846111915599</c:v>
                  </c:pt>
                  <c:pt idx="147">
                    <c:v>3.137224675834783</c:v>
                  </c:pt>
                  <c:pt idx="148">
                    <c:v>3.1448425503777786</c:v>
                  </c:pt>
                  <c:pt idx="149">
                    <c:v>3.2152642538712461</c:v>
                  </c:pt>
                  <c:pt idx="150">
                    <c:v>3.1252018957003211</c:v>
                  </c:pt>
                  <c:pt idx="151">
                    <c:v>3.1549082747715786</c:v>
                  </c:pt>
                  <c:pt idx="152">
                    <c:v>3.1075587774900626</c:v>
                  </c:pt>
                  <c:pt idx="153">
                    <c:v>3.1373050359964725</c:v>
                  </c:pt>
                  <c:pt idx="154">
                    <c:v>3.1094778768575715</c:v>
                  </c:pt>
                  <c:pt idx="155">
                    <c:v>3.0895139135828855</c:v>
                  </c:pt>
                  <c:pt idx="156">
                    <c:v>3.2151375640173696</c:v>
                  </c:pt>
                  <c:pt idx="157">
                    <c:v>3.2160964261387073</c:v>
                  </c:pt>
                  <c:pt idx="158">
                    <c:v>3.1050527639102419</c:v>
                  </c:pt>
                  <c:pt idx="159">
                    <c:v>3.1928568538048978</c:v>
                  </c:pt>
                  <c:pt idx="160">
                    <c:v>3.1439618671704919</c:v>
                  </c:pt>
                  <c:pt idx="161">
                    <c:v>3.0554578853076784</c:v>
                  </c:pt>
                  <c:pt idx="162">
                    <c:v>3.1044073329524404</c:v>
                  </c:pt>
                  <c:pt idx="163">
                    <c:v>3.086675593939578</c:v>
                  </c:pt>
                  <c:pt idx="164">
                    <c:v>3.0669381401579585</c:v>
                  </c:pt>
                  <c:pt idx="165">
                    <c:v>3.1282027854131638</c:v>
                  </c:pt>
                  <c:pt idx="166">
                    <c:v>3.0788306221680926</c:v>
                  </c:pt>
                  <c:pt idx="167">
                    <c:v>3.0864813119293117</c:v>
                  </c:pt>
                  <c:pt idx="168">
                    <c:v>3.1664053576396118</c:v>
                  </c:pt>
                  <c:pt idx="169">
                    <c:v>3.0353129437780608</c:v>
                  </c:pt>
                  <c:pt idx="170">
                    <c:v>3.252908852089158</c:v>
                  </c:pt>
                  <c:pt idx="171">
                    <c:v>3.2885985194642053</c:v>
                  </c:pt>
                  <c:pt idx="172">
                    <c:v>3.286793405264294</c:v>
                  </c:pt>
                  <c:pt idx="173">
                    <c:v>3.2757682389869287</c:v>
                  </c:pt>
                  <c:pt idx="174">
                    <c:v>3.3763342383254713</c:v>
                  </c:pt>
                  <c:pt idx="175">
                    <c:v>3.3592763440294</c:v>
                  </c:pt>
                  <c:pt idx="176">
                    <c:v>3.3042954199378443</c:v>
                  </c:pt>
                  <c:pt idx="177">
                    <c:v>3.3130854031987877</c:v>
                  </c:pt>
                  <c:pt idx="178">
                    <c:v>3.4371537643812178</c:v>
                  </c:pt>
                  <c:pt idx="179">
                    <c:v>3.4318751272283952</c:v>
                  </c:pt>
                  <c:pt idx="180">
                    <c:v>3.3028562723127242</c:v>
                  </c:pt>
                  <c:pt idx="181">
                    <c:v>3.3905286706746249</c:v>
                  </c:pt>
                  <c:pt idx="182">
                    <c:v>3.4207087309828412</c:v>
                  </c:pt>
                  <c:pt idx="183">
                    <c:v>3.392883827463979</c:v>
                  </c:pt>
                  <c:pt idx="184">
                    <c:v>3.4283416139909777</c:v>
                  </c:pt>
                  <c:pt idx="185">
                    <c:v>3.4194037491937102</c:v>
                  </c:pt>
                  <c:pt idx="186">
                    <c:v>3.3833289326736593</c:v>
                  </c:pt>
                  <c:pt idx="187">
                    <c:v>3.446461019010016</c:v>
                  </c:pt>
                  <c:pt idx="188">
                    <c:v>3.4230760370689293</c:v>
                  </c:pt>
                  <c:pt idx="189">
                    <c:v>3.4456181835291337</c:v>
                  </c:pt>
                  <c:pt idx="190">
                    <c:v>3.4671911141761722</c:v>
                  </c:pt>
                  <c:pt idx="191">
                    <c:v>3.4622945506636946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'50mM L-Asp + 30mM D-Asp'!$Z$3:$Z$194</c:f>
              <c:numCache>
                <c:formatCode>General</c:formatCode>
                <c:ptCount val="19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</c:numCache>
            </c:numRef>
          </c:xVal>
          <c:yVal>
            <c:numRef>
              <c:f>'50mM L-Asp + 30mM D-Asp'!$AA$3:$AA$194</c:f>
              <c:numCache>
                <c:formatCode>General</c:formatCode>
                <c:ptCount val="192"/>
                <c:pt idx="0">
                  <c:v>0</c:v>
                </c:pt>
                <c:pt idx="1">
                  <c:v>0.80333333333333223</c:v>
                </c:pt>
                <c:pt idx="2">
                  <c:v>1.5363333333333362</c:v>
                </c:pt>
                <c:pt idx="3">
                  <c:v>2.1199999999999952</c:v>
                </c:pt>
                <c:pt idx="4">
                  <c:v>2.6839999999999882</c:v>
                </c:pt>
                <c:pt idx="5">
                  <c:v>3.1666666666666572</c:v>
                </c:pt>
                <c:pt idx="6">
                  <c:v>3.6976666666666538</c:v>
                </c:pt>
                <c:pt idx="7">
                  <c:v>4.2089999999999845</c:v>
                </c:pt>
                <c:pt idx="8">
                  <c:v>4.5299999999999825</c:v>
                </c:pt>
                <c:pt idx="9">
                  <c:v>5.0446666666666529</c:v>
                </c:pt>
                <c:pt idx="10">
                  <c:v>5.47199999999998</c:v>
                </c:pt>
                <c:pt idx="11">
                  <c:v>5.8753333333333257</c:v>
                </c:pt>
                <c:pt idx="12">
                  <c:v>6.3543333333333294</c:v>
                </c:pt>
                <c:pt idx="13">
                  <c:v>6.6516666666666522</c:v>
                </c:pt>
                <c:pt idx="14">
                  <c:v>7.2786666666666617</c:v>
                </c:pt>
                <c:pt idx="15">
                  <c:v>7.9419999999999975</c:v>
                </c:pt>
                <c:pt idx="16">
                  <c:v>8.5509999999999966</c:v>
                </c:pt>
                <c:pt idx="17">
                  <c:v>9.3553333333333146</c:v>
                </c:pt>
                <c:pt idx="18">
                  <c:v>10.389666666666651</c:v>
                </c:pt>
                <c:pt idx="19">
                  <c:v>11.353333333333325</c:v>
                </c:pt>
                <c:pt idx="20">
                  <c:v>12.407666666666662</c:v>
                </c:pt>
                <c:pt idx="21">
                  <c:v>13.587999999999994</c:v>
                </c:pt>
                <c:pt idx="22">
                  <c:v>14.542666666666653</c:v>
                </c:pt>
                <c:pt idx="23">
                  <c:v>15.811666666666659</c:v>
                </c:pt>
                <c:pt idx="24">
                  <c:v>16.900666666666666</c:v>
                </c:pt>
                <c:pt idx="25">
                  <c:v>17.734999999999985</c:v>
                </c:pt>
                <c:pt idx="26">
                  <c:v>18.565999999999992</c:v>
                </c:pt>
                <c:pt idx="27">
                  <c:v>19.701666666666664</c:v>
                </c:pt>
                <c:pt idx="28">
                  <c:v>20.528999999999996</c:v>
                </c:pt>
                <c:pt idx="29">
                  <c:v>21.213666666666665</c:v>
                </c:pt>
                <c:pt idx="30">
                  <c:v>21.940333333333331</c:v>
                </c:pt>
                <c:pt idx="31">
                  <c:v>22.926999999999992</c:v>
                </c:pt>
                <c:pt idx="32">
                  <c:v>23.43933333333332</c:v>
                </c:pt>
                <c:pt idx="33">
                  <c:v>24.002333333333326</c:v>
                </c:pt>
                <c:pt idx="34">
                  <c:v>24.702999999999992</c:v>
                </c:pt>
                <c:pt idx="35">
                  <c:v>25.376666666666654</c:v>
                </c:pt>
                <c:pt idx="36">
                  <c:v>25.922666666666668</c:v>
                </c:pt>
                <c:pt idx="37">
                  <c:v>26.510333333333325</c:v>
                </c:pt>
                <c:pt idx="38">
                  <c:v>27.084666666666664</c:v>
                </c:pt>
                <c:pt idx="39">
                  <c:v>27.681999999999988</c:v>
                </c:pt>
                <c:pt idx="40">
                  <c:v>28.270333333333326</c:v>
                </c:pt>
                <c:pt idx="41">
                  <c:v>28.881</c:v>
                </c:pt>
                <c:pt idx="42">
                  <c:v>29.363999999999994</c:v>
                </c:pt>
                <c:pt idx="43">
                  <c:v>29.807999999999993</c:v>
                </c:pt>
                <c:pt idx="44">
                  <c:v>30.365333333333325</c:v>
                </c:pt>
                <c:pt idx="45">
                  <c:v>30.86366666666666</c:v>
                </c:pt>
                <c:pt idx="46">
                  <c:v>31.338999999999988</c:v>
                </c:pt>
                <c:pt idx="47">
                  <c:v>31.741666666666664</c:v>
                </c:pt>
                <c:pt idx="48">
                  <c:v>32.312333333333321</c:v>
                </c:pt>
                <c:pt idx="49">
                  <c:v>32.685333333333318</c:v>
                </c:pt>
                <c:pt idx="50">
                  <c:v>33.202666666666659</c:v>
                </c:pt>
                <c:pt idx="51">
                  <c:v>33.574999999999989</c:v>
                </c:pt>
                <c:pt idx="52">
                  <c:v>34.023999999999994</c:v>
                </c:pt>
                <c:pt idx="53">
                  <c:v>34.55899999999999</c:v>
                </c:pt>
                <c:pt idx="54">
                  <c:v>35.045999999999992</c:v>
                </c:pt>
                <c:pt idx="55">
                  <c:v>35.326999999999991</c:v>
                </c:pt>
                <c:pt idx="56">
                  <c:v>35.672999999999995</c:v>
                </c:pt>
                <c:pt idx="57">
                  <c:v>36.11633333333333</c:v>
                </c:pt>
                <c:pt idx="58">
                  <c:v>36.549999999999983</c:v>
                </c:pt>
                <c:pt idx="59">
                  <c:v>37.035666666666657</c:v>
                </c:pt>
                <c:pt idx="60">
                  <c:v>37.557333333333332</c:v>
                </c:pt>
                <c:pt idx="61">
                  <c:v>37.84899999999999</c:v>
                </c:pt>
                <c:pt idx="62">
                  <c:v>38.217999999999989</c:v>
                </c:pt>
                <c:pt idx="63">
                  <c:v>38.684666666666665</c:v>
                </c:pt>
                <c:pt idx="64">
                  <c:v>38.963333333333331</c:v>
                </c:pt>
                <c:pt idx="65">
                  <c:v>39.419999999999987</c:v>
                </c:pt>
                <c:pt idx="66">
                  <c:v>39.842999999999989</c:v>
                </c:pt>
                <c:pt idx="67">
                  <c:v>40.137666666666661</c:v>
                </c:pt>
                <c:pt idx="68">
                  <c:v>40.544999999999995</c:v>
                </c:pt>
                <c:pt idx="69">
                  <c:v>40.944999999999993</c:v>
                </c:pt>
                <c:pt idx="70">
                  <c:v>41.312666666666651</c:v>
                </c:pt>
                <c:pt idx="71">
                  <c:v>41.641999999999989</c:v>
                </c:pt>
                <c:pt idx="72">
                  <c:v>41.917666666666655</c:v>
                </c:pt>
                <c:pt idx="73">
                  <c:v>42.348333333333322</c:v>
                </c:pt>
                <c:pt idx="74">
                  <c:v>42.648666666666657</c:v>
                </c:pt>
                <c:pt idx="75">
                  <c:v>42.954333333333324</c:v>
                </c:pt>
                <c:pt idx="76">
                  <c:v>43.243666666666662</c:v>
                </c:pt>
                <c:pt idx="77">
                  <c:v>43.601999999999983</c:v>
                </c:pt>
                <c:pt idx="78">
                  <c:v>43.911999999999985</c:v>
                </c:pt>
                <c:pt idx="79">
                  <c:v>44.216999999999992</c:v>
                </c:pt>
                <c:pt idx="80">
                  <c:v>44.487999999999992</c:v>
                </c:pt>
                <c:pt idx="81">
                  <c:v>44.901333333333319</c:v>
                </c:pt>
                <c:pt idx="82">
                  <c:v>45.170666666666655</c:v>
                </c:pt>
                <c:pt idx="83">
                  <c:v>45.586999999999996</c:v>
                </c:pt>
                <c:pt idx="84">
                  <c:v>45.757333333333321</c:v>
                </c:pt>
                <c:pt idx="85">
                  <c:v>46.067333333333323</c:v>
                </c:pt>
                <c:pt idx="86">
                  <c:v>46.288333333333327</c:v>
                </c:pt>
                <c:pt idx="87">
                  <c:v>46.637999999999998</c:v>
                </c:pt>
                <c:pt idx="88">
                  <c:v>46.971666666666657</c:v>
                </c:pt>
                <c:pt idx="89">
                  <c:v>47.167999999999999</c:v>
                </c:pt>
                <c:pt idx="90">
                  <c:v>47.453666666666656</c:v>
                </c:pt>
                <c:pt idx="91">
                  <c:v>47.764666666666663</c:v>
                </c:pt>
                <c:pt idx="92">
                  <c:v>48.066999999999986</c:v>
                </c:pt>
                <c:pt idx="93">
                  <c:v>48.370666666666658</c:v>
                </c:pt>
                <c:pt idx="94">
                  <c:v>48.751999999999988</c:v>
                </c:pt>
                <c:pt idx="95">
                  <c:v>49.011333333333319</c:v>
                </c:pt>
                <c:pt idx="96">
                  <c:v>49.185666666666663</c:v>
                </c:pt>
                <c:pt idx="97">
                  <c:v>49.416666666666657</c:v>
                </c:pt>
                <c:pt idx="98">
                  <c:v>49.65766666666665</c:v>
                </c:pt>
                <c:pt idx="99">
                  <c:v>49.988333333333323</c:v>
                </c:pt>
                <c:pt idx="100">
                  <c:v>50.197333333333319</c:v>
                </c:pt>
                <c:pt idx="101">
                  <c:v>50.448666666666661</c:v>
                </c:pt>
                <c:pt idx="102">
                  <c:v>50.713666666666654</c:v>
                </c:pt>
                <c:pt idx="103">
                  <c:v>50.955999999999989</c:v>
                </c:pt>
                <c:pt idx="104">
                  <c:v>51.238999999999983</c:v>
                </c:pt>
                <c:pt idx="105">
                  <c:v>51.459000000000003</c:v>
                </c:pt>
                <c:pt idx="106">
                  <c:v>51.683999999999997</c:v>
                </c:pt>
                <c:pt idx="107">
                  <c:v>51.984666666666662</c:v>
                </c:pt>
                <c:pt idx="108">
                  <c:v>52.201666666666661</c:v>
                </c:pt>
                <c:pt idx="109">
                  <c:v>52.384999999999998</c:v>
                </c:pt>
                <c:pt idx="110">
                  <c:v>52.566000000000003</c:v>
                </c:pt>
                <c:pt idx="111">
                  <c:v>52.835666666666661</c:v>
                </c:pt>
                <c:pt idx="112">
                  <c:v>52.944666666666656</c:v>
                </c:pt>
                <c:pt idx="113">
                  <c:v>53.232999999999997</c:v>
                </c:pt>
                <c:pt idx="114">
                  <c:v>53.381999999999998</c:v>
                </c:pt>
                <c:pt idx="115">
                  <c:v>53.643999999999998</c:v>
                </c:pt>
                <c:pt idx="116">
                  <c:v>53.891333333333328</c:v>
                </c:pt>
                <c:pt idx="117">
                  <c:v>54.025666666666659</c:v>
                </c:pt>
                <c:pt idx="118">
                  <c:v>54.22466666666665</c:v>
                </c:pt>
                <c:pt idx="119">
                  <c:v>54.504333333333328</c:v>
                </c:pt>
                <c:pt idx="120">
                  <c:v>54.629666666666658</c:v>
                </c:pt>
                <c:pt idx="121">
                  <c:v>54.78833333333332</c:v>
                </c:pt>
                <c:pt idx="122">
                  <c:v>54.915666666666652</c:v>
                </c:pt>
                <c:pt idx="123">
                  <c:v>55.138666666666666</c:v>
                </c:pt>
                <c:pt idx="124">
                  <c:v>55.409666666666652</c:v>
                </c:pt>
                <c:pt idx="125">
                  <c:v>55.623666666666658</c:v>
                </c:pt>
                <c:pt idx="126">
                  <c:v>55.75333333333333</c:v>
                </c:pt>
                <c:pt idx="127">
                  <c:v>55.92833333333332</c:v>
                </c:pt>
                <c:pt idx="128">
                  <c:v>56.197999999999986</c:v>
                </c:pt>
                <c:pt idx="129">
                  <c:v>56.266999999999989</c:v>
                </c:pt>
                <c:pt idx="130">
                  <c:v>56.379999999999995</c:v>
                </c:pt>
                <c:pt idx="131">
                  <c:v>56.561333333333323</c:v>
                </c:pt>
                <c:pt idx="132">
                  <c:v>56.789999999999992</c:v>
                </c:pt>
                <c:pt idx="133">
                  <c:v>56.909666666666659</c:v>
                </c:pt>
                <c:pt idx="134">
                  <c:v>57.114333333333327</c:v>
                </c:pt>
                <c:pt idx="135">
                  <c:v>57.15766666666665</c:v>
                </c:pt>
                <c:pt idx="136">
                  <c:v>57.23</c:v>
                </c:pt>
                <c:pt idx="137">
                  <c:v>57.386333333333333</c:v>
                </c:pt>
                <c:pt idx="138">
                  <c:v>57.437999999999988</c:v>
                </c:pt>
                <c:pt idx="139">
                  <c:v>57.62299999999999</c:v>
                </c:pt>
                <c:pt idx="140">
                  <c:v>57.738</c:v>
                </c:pt>
                <c:pt idx="141">
                  <c:v>57.851666666666667</c:v>
                </c:pt>
                <c:pt idx="142">
                  <c:v>58.001666666666658</c:v>
                </c:pt>
                <c:pt idx="143">
                  <c:v>58.212333333333333</c:v>
                </c:pt>
                <c:pt idx="144">
                  <c:v>58.157333333333327</c:v>
                </c:pt>
                <c:pt idx="145">
                  <c:v>58.257333333333328</c:v>
                </c:pt>
                <c:pt idx="146">
                  <c:v>58.330999999999996</c:v>
                </c:pt>
                <c:pt idx="147">
                  <c:v>58.39899999999998</c:v>
                </c:pt>
                <c:pt idx="148">
                  <c:v>58.517999999999994</c:v>
                </c:pt>
                <c:pt idx="149">
                  <c:v>58.65766666666665</c:v>
                </c:pt>
                <c:pt idx="150">
                  <c:v>58.836666666666666</c:v>
                </c:pt>
                <c:pt idx="151">
                  <c:v>58.883333333333326</c:v>
                </c:pt>
                <c:pt idx="152">
                  <c:v>58.926666666666655</c:v>
                </c:pt>
                <c:pt idx="153">
                  <c:v>59.033666666666669</c:v>
                </c:pt>
                <c:pt idx="154">
                  <c:v>59.279999999999994</c:v>
                </c:pt>
                <c:pt idx="155">
                  <c:v>59.337666666666657</c:v>
                </c:pt>
                <c:pt idx="156">
                  <c:v>59.304666666666662</c:v>
                </c:pt>
                <c:pt idx="157">
                  <c:v>59.405666666666662</c:v>
                </c:pt>
                <c:pt idx="158">
                  <c:v>59.534999999999989</c:v>
                </c:pt>
                <c:pt idx="159">
                  <c:v>59.583666666666659</c:v>
                </c:pt>
                <c:pt idx="160">
                  <c:v>59.715333333333326</c:v>
                </c:pt>
                <c:pt idx="161">
                  <c:v>59.86433333333332</c:v>
                </c:pt>
                <c:pt idx="162">
                  <c:v>59.784333333333329</c:v>
                </c:pt>
                <c:pt idx="163">
                  <c:v>59.968333333333327</c:v>
                </c:pt>
                <c:pt idx="164">
                  <c:v>60.020666666666649</c:v>
                </c:pt>
                <c:pt idx="165">
                  <c:v>60.034999999999989</c:v>
                </c:pt>
                <c:pt idx="166">
                  <c:v>60.125</c:v>
                </c:pt>
                <c:pt idx="167">
                  <c:v>60.220666666666659</c:v>
                </c:pt>
                <c:pt idx="168">
                  <c:v>60.295666666666669</c:v>
                </c:pt>
                <c:pt idx="169">
                  <c:v>60.339999999999996</c:v>
                </c:pt>
                <c:pt idx="170">
                  <c:v>60.362999999999992</c:v>
                </c:pt>
                <c:pt idx="171">
                  <c:v>60.464666666666666</c:v>
                </c:pt>
                <c:pt idx="172">
                  <c:v>60.55866666666666</c:v>
                </c:pt>
                <c:pt idx="173">
                  <c:v>60.501666666666665</c:v>
                </c:pt>
                <c:pt idx="174">
                  <c:v>60.532333333333327</c:v>
                </c:pt>
                <c:pt idx="175">
                  <c:v>60.596666666666657</c:v>
                </c:pt>
                <c:pt idx="176">
                  <c:v>60.633666666666663</c:v>
                </c:pt>
                <c:pt idx="177">
                  <c:v>60.711333333333329</c:v>
                </c:pt>
                <c:pt idx="178">
                  <c:v>60.770999999999994</c:v>
                </c:pt>
                <c:pt idx="179">
                  <c:v>60.862666666666655</c:v>
                </c:pt>
                <c:pt idx="180">
                  <c:v>61.024666666666661</c:v>
                </c:pt>
                <c:pt idx="181">
                  <c:v>61.027999999999984</c:v>
                </c:pt>
                <c:pt idx="182">
                  <c:v>60.996666666666648</c:v>
                </c:pt>
                <c:pt idx="183">
                  <c:v>61.129999999999995</c:v>
                </c:pt>
                <c:pt idx="184">
                  <c:v>61.222333333333324</c:v>
                </c:pt>
                <c:pt idx="185">
                  <c:v>61.212999999999987</c:v>
                </c:pt>
                <c:pt idx="186">
                  <c:v>61.125999999999998</c:v>
                </c:pt>
                <c:pt idx="187">
                  <c:v>61.296333333333315</c:v>
                </c:pt>
                <c:pt idx="188">
                  <c:v>61.264333333333326</c:v>
                </c:pt>
                <c:pt idx="189">
                  <c:v>61.381999999999984</c:v>
                </c:pt>
                <c:pt idx="190">
                  <c:v>61.448666666666661</c:v>
                </c:pt>
                <c:pt idx="191">
                  <c:v>61.465666666666664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52A-449F-B5D5-E322324A3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340240"/>
        <c:axId val="277340880"/>
      </c:scatterChart>
      <c:valAx>
        <c:axId val="277340240"/>
        <c:scaling>
          <c:orientation val="minMax"/>
          <c:max val="1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277340880"/>
        <c:crosses val="autoZero"/>
        <c:crossBetween val="midCat"/>
      </c:valAx>
      <c:valAx>
        <c:axId val="277340880"/>
        <c:scaling>
          <c:orientation val="minMax"/>
          <c:max val="7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Relative image darkness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277340240"/>
        <c:crosses val="autoZero"/>
        <c:crossBetween val="midCat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marker>
            <c:symbol val="circle"/>
            <c:size val="3"/>
            <c:spPr>
              <a:solidFill>
                <a:schemeClr val="bg1">
                  <a:lumMod val="75000"/>
                </a:schemeClr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'50mM L-Asp + 50mM D-Asp'!$T$3:$T$202</c:f>
                <c:numCache>
                  <c:formatCode>General</c:formatCode>
                  <c:ptCount val="200"/>
                  <c:pt idx="0">
                    <c:v>0</c:v>
                  </c:pt>
                  <c:pt idx="1">
                    <c:v>4.7499999999999432E-2</c:v>
                  </c:pt>
                  <c:pt idx="2">
                    <c:v>3.1499999999994088E-2</c:v>
                  </c:pt>
                  <c:pt idx="3">
                    <c:v>7.6500000000010004E-2</c:v>
                  </c:pt>
                  <c:pt idx="4">
                    <c:v>1.5000000000000568E-2</c:v>
                  </c:pt>
                  <c:pt idx="5">
                    <c:v>7.4999999999931788E-3</c:v>
                  </c:pt>
                  <c:pt idx="6">
                    <c:v>1.5000000000071623E-3</c:v>
                  </c:pt>
                  <c:pt idx="7">
                    <c:v>2.8000000000005798E-2</c:v>
                  </c:pt>
                  <c:pt idx="8">
                    <c:v>3.5999999999987153E-2</c:v>
                  </c:pt>
                  <c:pt idx="9">
                    <c:v>4.050000000000864E-2</c:v>
                  </c:pt>
                  <c:pt idx="10">
                    <c:v>0.13549999999999329</c:v>
                  </c:pt>
                  <c:pt idx="11">
                    <c:v>1.1499999999998067E-2</c:v>
                  </c:pt>
                  <c:pt idx="12">
                    <c:v>0.12400000000000944</c:v>
                  </c:pt>
                  <c:pt idx="13">
                    <c:v>3.4500000000008413E-2</c:v>
                  </c:pt>
                  <c:pt idx="14">
                    <c:v>0.10300000000000864</c:v>
                  </c:pt>
                  <c:pt idx="15">
                    <c:v>0.15850000000000364</c:v>
                  </c:pt>
                  <c:pt idx="16">
                    <c:v>0.10550000000000637</c:v>
                  </c:pt>
                  <c:pt idx="17">
                    <c:v>1.9000000000005457E-2</c:v>
                  </c:pt>
                  <c:pt idx="18">
                    <c:v>4.5000000000001705E-2</c:v>
                  </c:pt>
                  <c:pt idx="19">
                    <c:v>0.18250000000000455</c:v>
                  </c:pt>
                  <c:pt idx="20">
                    <c:v>4.5999999999992269E-2</c:v>
                  </c:pt>
                  <c:pt idx="21">
                    <c:v>3.7499999999994316E-2</c:v>
                  </c:pt>
                  <c:pt idx="22">
                    <c:v>5.1499999999990109E-2</c:v>
                  </c:pt>
                  <c:pt idx="23">
                    <c:v>9.3000000000003524E-2</c:v>
                  </c:pt>
                  <c:pt idx="24">
                    <c:v>2.4999999999835154E-3</c:v>
                  </c:pt>
                  <c:pt idx="25">
                    <c:v>6.0500000000004661E-2</c:v>
                  </c:pt>
                  <c:pt idx="26">
                    <c:v>9.3999999999994088E-2</c:v>
                  </c:pt>
                  <c:pt idx="27">
                    <c:v>3.8499999999999091E-2</c:v>
                  </c:pt>
                  <c:pt idx="28">
                    <c:v>6.4999999999983515E-2</c:v>
                  </c:pt>
                  <c:pt idx="29">
                    <c:v>2.2999999999996135E-2</c:v>
                  </c:pt>
                  <c:pt idx="30">
                    <c:v>0.1594999999999942</c:v>
                  </c:pt>
                  <c:pt idx="31">
                    <c:v>0.13849999999999341</c:v>
                  </c:pt>
                  <c:pt idx="32">
                    <c:v>0.11299999999998533</c:v>
                  </c:pt>
                  <c:pt idx="33">
                    <c:v>0.180499999999995</c:v>
                  </c:pt>
                  <c:pt idx="34">
                    <c:v>0.13649999999998386</c:v>
                  </c:pt>
                  <c:pt idx="35">
                    <c:v>0.25100000000000477</c:v>
                  </c:pt>
                  <c:pt idx="36">
                    <c:v>0.23050000000000637</c:v>
                  </c:pt>
                  <c:pt idx="37">
                    <c:v>0.13449999999998852</c:v>
                  </c:pt>
                  <c:pt idx="38">
                    <c:v>0.18849999999999056</c:v>
                  </c:pt>
                  <c:pt idx="39">
                    <c:v>0.17999999999999261</c:v>
                  </c:pt>
                  <c:pt idx="40">
                    <c:v>0.43149999999999977</c:v>
                  </c:pt>
                  <c:pt idx="41">
                    <c:v>0.20299999999998875</c:v>
                  </c:pt>
                  <c:pt idx="42">
                    <c:v>0.29599999999999227</c:v>
                  </c:pt>
                  <c:pt idx="43">
                    <c:v>0.1769999999999925</c:v>
                  </c:pt>
                  <c:pt idx="44">
                    <c:v>3.4999999999996589E-2</c:v>
                  </c:pt>
                  <c:pt idx="45">
                    <c:v>8.5499999999996135E-2</c:v>
                  </c:pt>
                  <c:pt idx="46">
                    <c:v>3.1999999999996476E-2</c:v>
                  </c:pt>
                  <c:pt idx="47">
                    <c:v>1.850000000000307E-2</c:v>
                  </c:pt>
                  <c:pt idx="48">
                    <c:v>2.2499999999993747E-2</c:v>
                  </c:pt>
                  <c:pt idx="49">
                    <c:v>6.3000000000002387E-2</c:v>
                  </c:pt>
                  <c:pt idx="50">
                    <c:v>3.7999999999996703E-2</c:v>
                  </c:pt>
                  <c:pt idx="51">
                    <c:v>0.19299999999999784</c:v>
                  </c:pt>
                  <c:pt idx="52">
                    <c:v>3.1499999999994088E-2</c:v>
                  </c:pt>
                  <c:pt idx="53">
                    <c:v>0.125</c:v>
                  </c:pt>
                  <c:pt idx="54">
                    <c:v>6.3999999999992951E-2</c:v>
                  </c:pt>
                  <c:pt idx="55">
                    <c:v>5.6499999999999773E-2</c:v>
                  </c:pt>
                  <c:pt idx="56">
                    <c:v>0.1594999999999942</c:v>
                  </c:pt>
                  <c:pt idx="57">
                    <c:v>0.24549999999999272</c:v>
                  </c:pt>
                  <c:pt idx="58">
                    <c:v>0.13150000000000261</c:v>
                  </c:pt>
                  <c:pt idx="59">
                    <c:v>0.28499999999999659</c:v>
                  </c:pt>
                  <c:pt idx="60">
                    <c:v>0.23499999999999943</c:v>
                  </c:pt>
                  <c:pt idx="61">
                    <c:v>0.1839999999999975</c:v>
                  </c:pt>
                  <c:pt idx="62">
                    <c:v>0.26550000000000296</c:v>
                  </c:pt>
                  <c:pt idx="63">
                    <c:v>0.3434999999999917</c:v>
                  </c:pt>
                  <c:pt idx="64">
                    <c:v>0.29800000000000182</c:v>
                  </c:pt>
                  <c:pt idx="65">
                    <c:v>0.25199999999999534</c:v>
                  </c:pt>
                  <c:pt idx="66">
                    <c:v>0.32049999999999557</c:v>
                  </c:pt>
                  <c:pt idx="67">
                    <c:v>0.26899999999999125</c:v>
                  </c:pt>
                  <c:pt idx="68">
                    <c:v>0.25749999999999318</c:v>
                  </c:pt>
                  <c:pt idx="69">
                    <c:v>0.2739999999999867</c:v>
                  </c:pt>
                  <c:pt idx="70">
                    <c:v>0.18200000000000216</c:v>
                  </c:pt>
                  <c:pt idx="71">
                    <c:v>0.21450000000000102</c:v>
                  </c:pt>
                  <c:pt idx="72">
                    <c:v>0.13649999999999807</c:v>
                  </c:pt>
                  <c:pt idx="73">
                    <c:v>0.20099999999999341</c:v>
                  </c:pt>
                  <c:pt idx="74">
                    <c:v>0.19299999999999784</c:v>
                  </c:pt>
                  <c:pt idx="75">
                    <c:v>0.1314999999999884</c:v>
                  </c:pt>
                  <c:pt idx="76">
                    <c:v>0.10999999999998522</c:v>
                  </c:pt>
                  <c:pt idx="77">
                    <c:v>2.8499999999993975E-2</c:v>
                  </c:pt>
                  <c:pt idx="78">
                    <c:v>0.1214999999999975</c:v>
                  </c:pt>
                  <c:pt idx="79">
                    <c:v>0.22699999999998965</c:v>
                  </c:pt>
                  <c:pt idx="80">
                    <c:v>0.25899999999998613</c:v>
                  </c:pt>
                  <c:pt idx="81">
                    <c:v>0.22149999999999181</c:v>
                  </c:pt>
                  <c:pt idx="82">
                    <c:v>0.11549999999998306</c:v>
                  </c:pt>
                  <c:pt idx="83">
                    <c:v>0.18249999999999034</c:v>
                  </c:pt>
                  <c:pt idx="84">
                    <c:v>0.14449999999999363</c:v>
                  </c:pt>
                  <c:pt idx="85">
                    <c:v>0.21299999999999386</c:v>
                  </c:pt>
                  <c:pt idx="86">
                    <c:v>0.14199999999999591</c:v>
                  </c:pt>
                  <c:pt idx="87">
                    <c:v>0.16750000000000398</c:v>
                  </c:pt>
                  <c:pt idx="88">
                    <c:v>0.19299999999999784</c:v>
                  </c:pt>
                  <c:pt idx="89">
                    <c:v>0.15699999999999648</c:v>
                  </c:pt>
                  <c:pt idx="90">
                    <c:v>3.5000000000025011E-3</c:v>
                  </c:pt>
                  <c:pt idx="91">
                    <c:v>0.22699999999998965</c:v>
                  </c:pt>
                  <c:pt idx="92">
                    <c:v>0.20899999999998897</c:v>
                  </c:pt>
                  <c:pt idx="93">
                    <c:v>0.32450000000000045</c:v>
                  </c:pt>
                  <c:pt idx="94">
                    <c:v>0.21750000000000114</c:v>
                  </c:pt>
                  <c:pt idx="95">
                    <c:v>0.22149999999999181</c:v>
                  </c:pt>
                  <c:pt idx="96">
                    <c:v>0.25349999999998829</c:v>
                  </c:pt>
                  <c:pt idx="97">
                    <c:v>0.31550000000000011</c:v>
                  </c:pt>
                  <c:pt idx="98">
                    <c:v>0.25199999999999534</c:v>
                  </c:pt>
                  <c:pt idx="99">
                    <c:v>0.17049999999998988</c:v>
                  </c:pt>
                  <c:pt idx="100">
                    <c:v>0.31499999999999773</c:v>
                  </c:pt>
                  <c:pt idx="101">
                    <c:v>0.34899999999998954</c:v>
                  </c:pt>
                  <c:pt idx="102">
                    <c:v>0.45199999999999818</c:v>
                  </c:pt>
                  <c:pt idx="103">
                    <c:v>0.20749999999999602</c:v>
                  </c:pt>
                  <c:pt idx="104">
                    <c:v>0.32999999999999829</c:v>
                  </c:pt>
                  <c:pt idx="105">
                    <c:v>0.21099999999999852</c:v>
                  </c:pt>
                  <c:pt idx="106">
                    <c:v>0.10550000000000637</c:v>
                  </c:pt>
                  <c:pt idx="107">
                    <c:v>0.26299999999999102</c:v>
                  </c:pt>
                  <c:pt idx="108">
                    <c:v>0.15800000000000125</c:v>
                  </c:pt>
                  <c:pt idx="109">
                    <c:v>0.18900000000000716</c:v>
                  </c:pt>
                  <c:pt idx="110">
                    <c:v>0.18899999999999295</c:v>
                  </c:pt>
                  <c:pt idx="111">
                    <c:v>0.34900000000000375</c:v>
                  </c:pt>
                  <c:pt idx="112">
                    <c:v>0.3644999999999925</c:v>
                  </c:pt>
                  <c:pt idx="113">
                    <c:v>0.31499999999999773</c:v>
                  </c:pt>
                  <c:pt idx="114">
                    <c:v>0.21899999999999409</c:v>
                  </c:pt>
                  <c:pt idx="115">
                    <c:v>0.31999999999999318</c:v>
                  </c:pt>
                  <c:pt idx="116">
                    <c:v>0.45250000000000057</c:v>
                  </c:pt>
                  <c:pt idx="117">
                    <c:v>0.21099999999999852</c:v>
                  </c:pt>
                  <c:pt idx="118">
                    <c:v>8.5999999999998522E-2</c:v>
                  </c:pt>
                  <c:pt idx="119">
                    <c:v>4.0000000000048885E-3</c:v>
                  </c:pt>
                  <c:pt idx="120">
                    <c:v>0.11150000000000659</c:v>
                  </c:pt>
                  <c:pt idx="121">
                    <c:v>0.14299999999998647</c:v>
                  </c:pt>
                  <c:pt idx="122">
                    <c:v>0.15699999999999648</c:v>
                  </c:pt>
                  <c:pt idx="123">
                    <c:v>9.4000000000008299E-2</c:v>
                  </c:pt>
                  <c:pt idx="124">
                    <c:v>0.10249999999999204</c:v>
                  </c:pt>
                  <c:pt idx="125">
                    <c:v>0.13400000000000034</c:v>
                  </c:pt>
                  <c:pt idx="126">
                    <c:v>0.12700000000000955</c:v>
                  </c:pt>
                  <c:pt idx="127">
                    <c:v>0.12749999999999773</c:v>
                  </c:pt>
                  <c:pt idx="128">
                    <c:v>4.0000000000006253E-2</c:v>
                  </c:pt>
                  <c:pt idx="129">
                    <c:v>0.12199999999998568</c:v>
                  </c:pt>
                  <c:pt idx="130">
                    <c:v>9.1500000000010573E-2</c:v>
                  </c:pt>
                  <c:pt idx="131">
                    <c:v>1.6000000000005343E-2</c:v>
                  </c:pt>
                  <c:pt idx="132">
                    <c:v>9.8000000000013188E-2</c:v>
                  </c:pt>
                  <c:pt idx="133">
                    <c:v>0.28000000000001535</c:v>
                  </c:pt>
                  <c:pt idx="134">
                    <c:v>0.22650000000000148</c:v>
                  </c:pt>
                  <c:pt idx="135">
                    <c:v>0.4410000000000025</c:v>
                  </c:pt>
                  <c:pt idx="136">
                    <c:v>0.28600000000000136</c:v>
                  </c:pt>
                  <c:pt idx="137">
                    <c:v>0.42300000000000182</c:v>
                  </c:pt>
                  <c:pt idx="138">
                    <c:v>0.52350000000001273</c:v>
                  </c:pt>
                  <c:pt idx="139">
                    <c:v>0.56000000000001648</c:v>
                  </c:pt>
                  <c:pt idx="140">
                    <c:v>0.49100000000001387</c:v>
                  </c:pt>
                  <c:pt idx="141">
                    <c:v>0.51100000000000989</c:v>
                  </c:pt>
                  <c:pt idx="142">
                    <c:v>0.79350000000000875</c:v>
                  </c:pt>
                  <c:pt idx="143">
                    <c:v>0.60650000000001114</c:v>
                  </c:pt>
                  <c:pt idx="144">
                    <c:v>0.8160000000000025</c:v>
                  </c:pt>
                  <c:pt idx="145">
                    <c:v>0.65950000000000841</c:v>
                  </c:pt>
                  <c:pt idx="146">
                    <c:v>0.78999999999999204</c:v>
                  </c:pt>
                  <c:pt idx="147">
                    <c:v>0.89700000000000557</c:v>
                  </c:pt>
                  <c:pt idx="148">
                    <c:v>0.90999999999999659</c:v>
                  </c:pt>
                  <c:pt idx="149">
                    <c:v>1.0260000000000105</c:v>
                  </c:pt>
                  <c:pt idx="150">
                    <c:v>0.93600000000000705</c:v>
                  </c:pt>
                  <c:pt idx="151">
                    <c:v>1.2105000000000103</c:v>
                  </c:pt>
                  <c:pt idx="152">
                    <c:v>1.291000000000011</c:v>
                  </c:pt>
                  <c:pt idx="153">
                    <c:v>1.2690000000000055</c:v>
                  </c:pt>
                  <c:pt idx="154">
                    <c:v>1.3100000000000023</c:v>
                  </c:pt>
                  <c:pt idx="155">
                    <c:v>1.4170000000000016</c:v>
                  </c:pt>
                  <c:pt idx="156">
                    <c:v>1.4725000000000108</c:v>
                  </c:pt>
                  <c:pt idx="157">
                    <c:v>1.4044999999999987</c:v>
                  </c:pt>
                  <c:pt idx="158">
                    <c:v>1.3799999999999955</c:v>
                  </c:pt>
                  <c:pt idx="159">
                    <c:v>1.5005000000000166</c:v>
                  </c:pt>
                  <c:pt idx="160">
                    <c:v>1.4950000000000045</c:v>
                  </c:pt>
                  <c:pt idx="161">
                    <c:v>1.4830000000000041</c:v>
                  </c:pt>
                  <c:pt idx="162">
                    <c:v>1.6200000000000045</c:v>
                  </c:pt>
                  <c:pt idx="163">
                    <c:v>1.6245000000000118</c:v>
                  </c:pt>
                  <c:pt idx="164">
                    <c:v>1.5240000000000009</c:v>
                  </c:pt>
                  <c:pt idx="165">
                    <c:v>1.569500000000005</c:v>
                  </c:pt>
                  <c:pt idx="166">
                    <c:v>1.6129999999999995</c:v>
                  </c:pt>
                  <c:pt idx="167">
                    <c:v>1.5734999999999957</c:v>
                  </c:pt>
                  <c:pt idx="168">
                    <c:v>1.6925000000000097</c:v>
                  </c:pt>
                  <c:pt idx="169">
                    <c:v>1.7335000000000065</c:v>
                  </c:pt>
                  <c:pt idx="170">
                    <c:v>1.7950000000000159</c:v>
                  </c:pt>
                  <c:pt idx="171">
                    <c:v>1.8840000000000146</c:v>
                  </c:pt>
                  <c:pt idx="172">
                    <c:v>1.8895000000000124</c:v>
                  </c:pt>
                  <c:pt idx="173">
                    <c:v>1.9610000000000127</c:v>
                  </c:pt>
                  <c:pt idx="174">
                    <c:v>2.2355000000000018</c:v>
                  </c:pt>
                  <c:pt idx="175">
                    <c:v>2.089500000000001</c:v>
                  </c:pt>
                  <c:pt idx="176">
                    <c:v>2.0625</c:v>
                  </c:pt>
                  <c:pt idx="177">
                    <c:v>2.1330000000000098</c:v>
                  </c:pt>
                  <c:pt idx="178">
                    <c:v>2.1099999999999994</c:v>
                  </c:pt>
                  <c:pt idx="179">
                    <c:v>2.0200000000000102</c:v>
                  </c:pt>
                  <c:pt idx="180">
                    <c:v>2.1485000000000127</c:v>
                  </c:pt>
                  <c:pt idx="181">
                    <c:v>2.1695000000000135</c:v>
                  </c:pt>
                  <c:pt idx="182">
                    <c:v>2.1710000000000065</c:v>
                  </c:pt>
                  <c:pt idx="183">
                    <c:v>2.2620000000000147</c:v>
                  </c:pt>
                  <c:pt idx="184">
                    <c:v>2.3720000000000141</c:v>
                  </c:pt>
                  <c:pt idx="185">
                    <c:v>2.4314999999999998</c:v>
                  </c:pt>
                  <c:pt idx="186">
                    <c:v>2.5345000000000084</c:v>
                  </c:pt>
                  <c:pt idx="187">
                    <c:v>2.5314999999999941</c:v>
                  </c:pt>
                  <c:pt idx="188">
                    <c:v>2.5175000000000125</c:v>
                  </c:pt>
                  <c:pt idx="189">
                    <c:v>2.6564999999999941</c:v>
                  </c:pt>
                  <c:pt idx="190">
                    <c:v>2.6780000000000115</c:v>
                  </c:pt>
                  <c:pt idx="191">
                    <c:v>2.6625000000000085</c:v>
                  </c:pt>
                  <c:pt idx="192">
                    <c:v>2.7730000000000103</c:v>
                  </c:pt>
                  <c:pt idx="193">
                    <c:v>2.6040000000000134</c:v>
                  </c:pt>
                  <c:pt idx="194">
                    <c:v>2.6865000000000094</c:v>
                  </c:pt>
                  <c:pt idx="195">
                    <c:v>2.7205000000000155</c:v>
                  </c:pt>
                  <c:pt idx="196">
                    <c:v>2.721500000000006</c:v>
                  </c:pt>
                  <c:pt idx="197">
                    <c:v>2.5884999999999962</c:v>
                  </c:pt>
                  <c:pt idx="198">
                    <c:v>2.7600000000000051</c:v>
                  </c:pt>
                  <c:pt idx="199">
                    <c:v>2.8260000000000076</c:v>
                  </c:pt>
                </c:numCache>
              </c:numRef>
            </c:plus>
            <c:minus>
              <c:numRef>
                <c:f>'50mM L-Asp + 50mM D-Asp'!$T$3:$T$202</c:f>
                <c:numCache>
                  <c:formatCode>General</c:formatCode>
                  <c:ptCount val="200"/>
                  <c:pt idx="0">
                    <c:v>0</c:v>
                  </c:pt>
                  <c:pt idx="1">
                    <c:v>4.7499999999999432E-2</c:v>
                  </c:pt>
                  <c:pt idx="2">
                    <c:v>3.1499999999994088E-2</c:v>
                  </c:pt>
                  <c:pt idx="3">
                    <c:v>7.6500000000010004E-2</c:v>
                  </c:pt>
                  <c:pt idx="4">
                    <c:v>1.5000000000000568E-2</c:v>
                  </c:pt>
                  <c:pt idx="5">
                    <c:v>7.4999999999931788E-3</c:v>
                  </c:pt>
                  <c:pt idx="6">
                    <c:v>1.5000000000071623E-3</c:v>
                  </c:pt>
                  <c:pt idx="7">
                    <c:v>2.8000000000005798E-2</c:v>
                  </c:pt>
                  <c:pt idx="8">
                    <c:v>3.5999999999987153E-2</c:v>
                  </c:pt>
                  <c:pt idx="9">
                    <c:v>4.050000000000864E-2</c:v>
                  </c:pt>
                  <c:pt idx="10">
                    <c:v>0.13549999999999329</c:v>
                  </c:pt>
                  <c:pt idx="11">
                    <c:v>1.1499999999998067E-2</c:v>
                  </c:pt>
                  <c:pt idx="12">
                    <c:v>0.12400000000000944</c:v>
                  </c:pt>
                  <c:pt idx="13">
                    <c:v>3.4500000000008413E-2</c:v>
                  </c:pt>
                  <c:pt idx="14">
                    <c:v>0.10300000000000864</c:v>
                  </c:pt>
                  <c:pt idx="15">
                    <c:v>0.15850000000000364</c:v>
                  </c:pt>
                  <c:pt idx="16">
                    <c:v>0.10550000000000637</c:v>
                  </c:pt>
                  <c:pt idx="17">
                    <c:v>1.9000000000005457E-2</c:v>
                  </c:pt>
                  <c:pt idx="18">
                    <c:v>4.5000000000001705E-2</c:v>
                  </c:pt>
                  <c:pt idx="19">
                    <c:v>0.18250000000000455</c:v>
                  </c:pt>
                  <c:pt idx="20">
                    <c:v>4.5999999999992269E-2</c:v>
                  </c:pt>
                  <c:pt idx="21">
                    <c:v>3.7499999999994316E-2</c:v>
                  </c:pt>
                  <c:pt idx="22">
                    <c:v>5.1499999999990109E-2</c:v>
                  </c:pt>
                  <c:pt idx="23">
                    <c:v>9.3000000000003524E-2</c:v>
                  </c:pt>
                  <c:pt idx="24">
                    <c:v>2.4999999999835154E-3</c:v>
                  </c:pt>
                  <c:pt idx="25">
                    <c:v>6.0500000000004661E-2</c:v>
                  </c:pt>
                  <c:pt idx="26">
                    <c:v>9.3999999999994088E-2</c:v>
                  </c:pt>
                  <c:pt idx="27">
                    <c:v>3.8499999999999091E-2</c:v>
                  </c:pt>
                  <c:pt idx="28">
                    <c:v>6.4999999999983515E-2</c:v>
                  </c:pt>
                  <c:pt idx="29">
                    <c:v>2.2999999999996135E-2</c:v>
                  </c:pt>
                  <c:pt idx="30">
                    <c:v>0.1594999999999942</c:v>
                  </c:pt>
                  <c:pt idx="31">
                    <c:v>0.13849999999999341</c:v>
                  </c:pt>
                  <c:pt idx="32">
                    <c:v>0.11299999999998533</c:v>
                  </c:pt>
                  <c:pt idx="33">
                    <c:v>0.180499999999995</c:v>
                  </c:pt>
                  <c:pt idx="34">
                    <c:v>0.13649999999998386</c:v>
                  </c:pt>
                  <c:pt idx="35">
                    <c:v>0.25100000000000477</c:v>
                  </c:pt>
                  <c:pt idx="36">
                    <c:v>0.23050000000000637</c:v>
                  </c:pt>
                  <c:pt idx="37">
                    <c:v>0.13449999999998852</c:v>
                  </c:pt>
                  <c:pt idx="38">
                    <c:v>0.18849999999999056</c:v>
                  </c:pt>
                  <c:pt idx="39">
                    <c:v>0.17999999999999261</c:v>
                  </c:pt>
                  <c:pt idx="40">
                    <c:v>0.43149999999999977</c:v>
                  </c:pt>
                  <c:pt idx="41">
                    <c:v>0.20299999999998875</c:v>
                  </c:pt>
                  <c:pt idx="42">
                    <c:v>0.29599999999999227</c:v>
                  </c:pt>
                  <c:pt idx="43">
                    <c:v>0.1769999999999925</c:v>
                  </c:pt>
                  <c:pt idx="44">
                    <c:v>3.4999999999996589E-2</c:v>
                  </c:pt>
                  <c:pt idx="45">
                    <c:v>8.5499999999996135E-2</c:v>
                  </c:pt>
                  <c:pt idx="46">
                    <c:v>3.1999999999996476E-2</c:v>
                  </c:pt>
                  <c:pt idx="47">
                    <c:v>1.850000000000307E-2</c:v>
                  </c:pt>
                  <c:pt idx="48">
                    <c:v>2.2499999999993747E-2</c:v>
                  </c:pt>
                  <c:pt idx="49">
                    <c:v>6.3000000000002387E-2</c:v>
                  </c:pt>
                  <c:pt idx="50">
                    <c:v>3.7999999999996703E-2</c:v>
                  </c:pt>
                  <c:pt idx="51">
                    <c:v>0.19299999999999784</c:v>
                  </c:pt>
                  <c:pt idx="52">
                    <c:v>3.1499999999994088E-2</c:v>
                  </c:pt>
                  <c:pt idx="53">
                    <c:v>0.125</c:v>
                  </c:pt>
                  <c:pt idx="54">
                    <c:v>6.3999999999992951E-2</c:v>
                  </c:pt>
                  <c:pt idx="55">
                    <c:v>5.6499999999999773E-2</c:v>
                  </c:pt>
                  <c:pt idx="56">
                    <c:v>0.1594999999999942</c:v>
                  </c:pt>
                  <c:pt idx="57">
                    <c:v>0.24549999999999272</c:v>
                  </c:pt>
                  <c:pt idx="58">
                    <c:v>0.13150000000000261</c:v>
                  </c:pt>
                  <c:pt idx="59">
                    <c:v>0.28499999999999659</c:v>
                  </c:pt>
                  <c:pt idx="60">
                    <c:v>0.23499999999999943</c:v>
                  </c:pt>
                  <c:pt idx="61">
                    <c:v>0.1839999999999975</c:v>
                  </c:pt>
                  <c:pt idx="62">
                    <c:v>0.26550000000000296</c:v>
                  </c:pt>
                  <c:pt idx="63">
                    <c:v>0.3434999999999917</c:v>
                  </c:pt>
                  <c:pt idx="64">
                    <c:v>0.29800000000000182</c:v>
                  </c:pt>
                  <c:pt idx="65">
                    <c:v>0.25199999999999534</c:v>
                  </c:pt>
                  <c:pt idx="66">
                    <c:v>0.32049999999999557</c:v>
                  </c:pt>
                  <c:pt idx="67">
                    <c:v>0.26899999999999125</c:v>
                  </c:pt>
                  <c:pt idx="68">
                    <c:v>0.25749999999999318</c:v>
                  </c:pt>
                  <c:pt idx="69">
                    <c:v>0.2739999999999867</c:v>
                  </c:pt>
                  <c:pt idx="70">
                    <c:v>0.18200000000000216</c:v>
                  </c:pt>
                  <c:pt idx="71">
                    <c:v>0.21450000000000102</c:v>
                  </c:pt>
                  <c:pt idx="72">
                    <c:v>0.13649999999999807</c:v>
                  </c:pt>
                  <c:pt idx="73">
                    <c:v>0.20099999999999341</c:v>
                  </c:pt>
                  <c:pt idx="74">
                    <c:v>0.19299999999999784</c:v>
                  </c:pt>
                  <c:pt idx="75">
                    <c:v>0.1314999999999884</c:v>
                  </c:pt>
                  <c:pt idx="76">
                    <c:v>0.10999999999998522</c:v>
                  </c:pt>
                  <c:pt idx="77">
                    <c:v>2.8499999999993975E-2</c:v>
                  </c:pt>
                  <c:pt idx="78">
                    <c:v>0.1214999999999975</c:v>
                  </c:pt>
                  <c:pt idx="79">
                    <c:v>0.22699999999998965</c:v>
                  </c:pt>
                  <c:pt idx="80">
                    <c:v>0.25899999999998613</c:v>
                  </c:pt>
                  <c:pt idx="81">
                    <c:v>0.22149999999999181</c:v>
                  </c:pt>
                  <c:pt idx="82">
                    <c:v>0.11549999999998306</c:v>
                  </c:pt>
                  <c:pt idx="83">
                    <c:v>0.18249999999999034</c:v>
                  </c:pt>
                  <c:pt idx="84">
                    <c:v>0.14449999999999363</c:v>
                  </c:pt>
                  <c:pt idx="85">
                    <c:v>0.21299999999999386</c:v>
                  </c:pt>
                  <c:pt idx="86">
                    <c:v>0.14199999999999591</c:v>
                  </c:pt>
                  <c:pt idx="87">
                    <c:v>0.16750000000000398</c:v>
                  </c:pt>
                  <c:pt idx="88">
                    <c:v>0.19299999999999784</c:v>
                  </c:pt>
                  <c:pt idx="89">
                    <c:v>0.15699999999999648</c:v>
                  </c:pt>
                  <c:pt idx="90">
                    <c:v>3.5000000000025011E-3</c:v>
                  </c:pt>
                  <c:pt idx="91">
                    <c:v>0.22699999999998965</c:v>
                  </c:pt>
                  <c:pt idx="92">
                    <c:v>0.20899999999998897</c:v>
                  </c:pt>
                  <c:pt idx="93">
                    <c:v>0.32450000000000045</c:v>
                  </c:pt>
                  <c:pt idx="94">
                    <c:v>0.21750000000000114</c:v>
                  </c:pt>
                  <c:pt idx="95">
                    <c:v>0.22149999999999181</c:v>
                  </c:pt>
                  <c:pt idx="96">
                    <c:v>0.25349999999998829</c:v>
                  </c:pt>
                  <c:pt idx="97">
                    <c:v>0.31550000000000011</c:v>
                  </c:pt>
                  <c:pt idx="98">
                    <c:v>0.25199999999999534</c:v>
                  </c:pt>
                  <c:pt idx="99">
                    <c:v>0.17049999999998988</c:v>
                  </c:pt>
                  <c:pt idx="100">
                    <c:v>0.31499999999999773</c:v>
                  </c:pt>
                  <c:pt idx="101">
                    <c:v>0.34899999999998954</c:v>
                  </c:pt>
                  <c:pt idx="102">
                    <c:v>0.45199999999999818</c:v>
                  </c:pt>
                  <c:pt idx="103">
                    <c:v>0.20749999999999602</c:v>
                  </c:pt>
                  <c:pt idx="104">
                    <c:v>0.32999999999999829</c:v>
                  </c:pt>
                  <c:pt idx="105">
                    <c:v>0.21099999999999852</c:v>
                  </c:pt>
                  <c:pt idx="106">
                    <c:v>0.10550000000000637</c:v>
                  </c:pt>
                  <c:pt idx="107">
                    <c:v>0.26299999999999102</c:v>
                  </c:pt>
                  <c:pt idx="108">
                    <c:v>0.15800000000000125</c:v>
                  </c:pt>
                  <c:pt idx="109">
                    <c:v>0.18900000000000716</c:v>
                  </c:pt>
                  <c:pt idx="110">
                    <c:v>0.18899999999999295</c:v>
                  </c:pt>
                  <c:pt idx="111">
                    <c:v>0.34900000000000375</c:v>
                  </c:pt>
                  <c:pt idx="112">
                    <c:v>0.3644999999999925</c:v>
                  </c:pt>
                  <c:pt idx="113">
                    <c:v>0.31499999999999773</c:v>
                  </c:pt>
                  <c:pt idx="114">
                    <c:v>0.21899999999999409</c:v>
                  </c:pt>
                  <c:pt idx="115">
                    <c:v>0.31999999999999318</c:v>
                  </c:pt>
                  <c:pt idx="116">
                    <c:v>0.45250000000000057</c:v>
                  </c:pt>
                  <c:pt idx="117">
                    <c:v>0.21099999999999852</c:v>
                  </c:pt>
                  <c:pt idx="118">
                    <c:v>8.5999999999998522E-2</c:v>
                  </c:pt>
                  <c:pt idx="119">
                    <c:v>4.0000000000048885E-3</c:v>
                  </c:pt>
                  <c:pt idx="120">
                    <c:v>0.11150000000000659</c:v>
                  </c:pt>
                  <c:pt idx="121">
                    <c:v>0.14299999999998647</c:v>
                  </c:pt>
                  <c:pt idx="122">
                    <c:v>0.15699999999999648</c:v>
                  </c:pt>
                  <c:pt idx="123">
                    <c:v>9.4000000000008299E-2</c:v>
                  </c:pt>
                  <c:pt idx="124">
                    <c:v>0.10249999999999204</c:v>
                  </c:pt>
                  <c:pt idx="125">
                    <c:v>0.13400000000000034</c:v>
                  </c:pt>
                  <c:pt idx="126">
                    <c:v>0.12700000000000955</c:v>
                  </c:pt>
                  <c:pt idx="127">
                    <c:v>0.12749999999999773</c:v>
                  </c:pt>
                  <c:pt idx="128">
                    <c:v>4.0000000000006253E-2</c:v>
                  </c:pt>
                  <c:pt idx="129">
                    <c:v>0.12199999999998568</c:v>
                  </c:pt>
                  <c:pt idx="130">
                    <c:v>9.1500000000010573E-2</c:v>
                  </c:pt>
                  <c:pt idx="131">
                    <c:v>1.6000000000005343E-2</c:v>
                  </c:pt>
                  <c:pt idx="132">
                    <c:v>9.8000000000013188E-2</c:v>
                  </c:pt>
                  <c:pt idx="133">
                    <c:v>0.28000000000001535</c:v>
                  </c:pt>
                  <c:pt idx="134">
                    <c:v>0.22650000000000148</c:v>
                  </c:pt>
                  <c:pt idx="135">
                    <c:v>0.4410000000000025</c:v>
                  </c:pt>
                  <c:pt idx="136">
                    <c:v>0.28600000000000136</c:v>
                  </c:pt>
                  <c:pt idx="137">
                    <c:v>0.42300000000000182</c:v>
                  </c:pt>
                  <c:pt idx="138">
                    <c:v>0.52350000000001273</c:v>
                  </c:pt>
                  <c:pt idx="139">
                    <c:v>0.56000000000001648</c:v>
                  </c:pt>
                  <c:pt idx="140">
                    <c:v>0.49100000000001387</c:v>
                  </c:pt>
                  <c:pt idx="141">
                    <c:v>0.51100000000000989</c:v>
                  </c:pt>
                  <c:pt idx="142">
                    <c:v>0.79350000000000875</c:v>
                  </c:pt>
                  <c:pt idx="143">
                    <c:v>0.60650000000001114</c:v>
                  </c:pt>
                  <c:pt idx="144">
                    <c:v>0.8160000000000025</c:v>
                  </c:pt>
                  <c:pt idx="145">
                    <c:v>0.65950000000000841</c:v>
                  </c:pt>
                  <c:pt idx="146">
                    <c:v>0.78999999999999204</c:v>
                  </c:pt>
                  <c:pt idx="147">
                    <c:v>0.89700000000000557</c:v>
                  </c:pt>
                  <c:pt idx="148">
                    <c:v>0.90999999999999659</c:v>
                  </c:pt>
                  <c:pt idx="149">
                    <c:v>1.0260000000000105</c:v>
                  </c:pt>
                  <c:pt idx="150">
                    <c:v>0.93600000000000705</c:v>
                  </c:pt>
                  <c:pt idx="151">
                    <c:v>1.2105000000000103</c:v>
                  </c:pt>
                  <c:pt idx="152">
                    <c:v>1.291000000000011</c:v>
                  </c:pt>
                  <c:pt idx="153">
                    <c:v>1.2690000000000055</c:v>
                  </c:pt>
                  <c:pt idx="154">
                    <c:v>1.3100000000000023</c:v>
                  </c:pt>
                  <c:pt idx="155">
                    <c:v>1.4170000000000016</c:v>
                  </c:pt>
                  <c:pt idx="156">
                    <c:v>1.4725000000000108</c:v>
                  </c:pt>
                  <c:pt idx="157">
                    <c:v>1.4044999999999987</c:v>
                  </c:pt>
                  <c:pt idx="158">
                    <c:v>1.3799999999999955</c:v>
                  </c:pt>
                  <c:pt idx="159">
                    <c:v>1.5005000000000166</c:v>
                  </c:pt>
                  <c:pt idx="160">
                    <c:v>1.4950000000000045</c:v>
                  </c:pt>
                  <c:pt idx="161">
                    <c:v>1.4830000000000041</c:v>
                  </c:pt>
                  <c:pt idx="162">
                    <c:v>1.6200000000000045</c:v>
                  </c:pt>
                  <c:pt idx="163">
                    <c:v>1.6245000000000118</c:v>
                  </c:pt>
                  <c:pt idx="164">
                    <c:v>1.5240000000000009</c:v>
                  </c:pt>
                  <c:pt idx="165">
                    <c:v>1.569500000000005</c:v>
                  </c:pt>
                  <c:pt idx="166">
                    <c:v>1.6129999999999995</c:v>
                  </c:pt>
                  <c:pt idx="167">
                    <c:v>1.5734999999999957</c:v>
                  </c:pt>
                  <c:pt idx="168">
                    <c:v>1.6925000000000097</c:v>
                  </c:pt>
                  <c:pt idx="169">
                    <c:v>1.7335000000000065</c:v>
                  </c:pt>
                  <c:pt idx="170">
                    <c:v>1.7950000000000159</c:v>
                  </c:pt>
                  <c:pt idx="171">
                    <c:v>1.8840000000000146</c:v>
                  </c:pt>
                  <c:pt idx="172">
                    <c:v>1.8895000000000124</c:v>
                  </c:pt>
                  <c:pt idx="173">
                    <c:v>1.9610000000000127</c:v>
                  </c:pt>
                  <c:pt idx="174">
                    <c:v>2.2355000000000018</c:v>
                  </c:pt>
                  <c:pt idx="175">
                    <c:v>2.089500000000001</c:v>
                  </c:pt>
                  <c:pt idx="176">
                    <c:v>2.0625</c:v>
                  </c:pt>
                  <c:pt idx="177">
                    <c:v>2.1330000000000098</c:v>
                  </c:pt>
                  <c:pt idx="178">
                    <c:v>2.1099999999999994</c:v>
                  </c:pt>
                  <c:pt idx="179">
                    <c:v>2.0200000000000102</c:v>
                  </c:pt>
                  <c:pt idx="180">
                    <c:v>2.1485000000000127</c:v>
                  </c:pt>
                  <c:pt idx="181">
                    <c:v>2.1695000000000135</c:v>
                  </c:pt>
                  <c:pt idx="182">
                    <c:v>2.1710000000000065</c:v>
                  </c:pt>
                  <c:pt idx="183">
                    <c:v>2.2620000000000147</c:v>
                  </c:pt>
                  <c:pt idx="184">
                    <c:v>2.3720000000000141</c:v>
                  </c:pt>
                  <c:pt idx="185">
                    <c:v>2.4314999999999998</c:v>
                  </c:pt>
                  <c:pt idx="186">
                    <c:v>2.5345000000000084</c:v>
                  </c:pt>
                  <c:pt idx="187">
                    <c:v>2.5314999999999941</c:v>
                  </c:pt>
                  <c:pt idx="188">
                    <c:v>2.5175000000000125</c:v>
                  </c:pt>
                  <c:pt idx="189">
                    <c:v>2.6564999999999941</c:v>
                  </c:pt>
                  <c:pt idx="190">
                    <c:v>2.6780000000000115</c:v>
                  </c:pt>
                  <c:pt idx="191">
                    <c:v>2.6625000000000085</c:v>
                  </c:pt>
                  <c:pt idx="192">
                    <c:v>2.7730000000000103</c:v>
                  </c:pt>
                  <c:pt idx="193">
                    <c:v>2.6040000000000134</c:v>
                  </c:pt>
                  <c:pt idx="194">
                    <c:v>2.6865000000000094</c:v>
                  </c:pt>
                  <c:pt idx="195">
                    <c:v>2.7205000000000155</c:v>
                  </c:pt>
                  <c:pt idx="196">
                    <c:v>2.721500000000006</c:v>
                  </c:pt>
                  <c:pt idx="197">
                    <c:v>2.5884999999999962</c:v>
                  </c:pt>
                  <c:pt idx="198">
                    <c:v>2.7600000000000051</c:v>
                  </c:pt>
                  <c:pt idx="199">
                    <c:v>2.8260000000000076</c:v>
                  </c:pt>
                </c:numCache>
              </c:numRef>
            </c:minus>
            <c:spPr>
              <a:ln w="6350"/>
            </c:spPr>
          </c:errBars>
          <c:xVal>
            <c:numRef>
              <c:f>'50mM L-Asp + 50mM D-Asp'!$R$3:$R$202</c:f>
              <c:numCache>
                <c:formatCode>General</c:formatCode>
                <c:ptCount val="20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</c:numCache>
            </c:numRef>
          </c:xVal>
          <c:yVal>
            <c:numRef>
              <c:f>'50mM L-Asp + 50mM D-Asp'!$S$3:$S$202</c:f>
              <c:numCache>
                <c:formatCode>General</c:formatCode>
                <c:ptCount val="200"/>
                <c:pt idx="0">
                  <c:v>0</c:v>
                </c:pt>
                <c:pt idx="1">
                  <c:v>0.91850000000000875</c:v>
                </c:pt>
                <c:pt idx="2">
                  <c:v>1.7564999999999884</c:v>
                </c:pt>
                <c:pt idx="3">
                  <c:v>2.5144999999999982</c:v>
                </c:pt>
                <c:pt idx="4">
                  <c:v>3.0919999999999987</c:v>
                </c:pt>
                <c:pt idx="5">
                  <c:v>3.6105000000000018</c:v>
                </c:pt>
                <c:pt idx="6">
                  <c:v>4.2385000000000019</c:v>
                </c:pt>
                <c:pt idx="7">
                  <c:v>4.7490000000000094</c:v>
                </c:pt>
                <c:pt idx="8">
                  <c:v>5.152000000000001</c:v>
                </c:pt>
                <c:pt idx="9">
                  <c:v>5.7965000000000089</c:v>
                </c:pt>
                <c:pt idx="10">
                  <c:v>6.3575000000000017</c:v>
                </c:pt>
                <c:pt idx="11">
                  <c:v>6.8045000000000044</c:v>
                </c:pt>
                <c:pt idx="12">
                  <c:v>7.237000000000009</c:v>
                </c:pt>
                <c:pt idx="13">
                  <c:v>7.5974999999999966</c:v>
                </c:pt>
                <c:pt idx="14">
                  <c:v>7.9070000000000107</c:v>
                </c:pt>
                <c:pt idx="15">
                  <c:v>8.3824999999999932</c:v>
                </c:pt>
                <c:pt idx="16">
                  <c:v>8.9184999999999945</c:v>
                </c:pt>
                <c:pt idx="17">
                  <c:v>9.1539999999999964</c:v>
                </c:pt>
                <c:pt idx="18">
                  <c:v>9.6480000000000103</c:v>
                </c:pt>
                <c:pt idx="19">
                  <c:v>10.06049999999999</c:v>
                </c:pt>
                <c:pt idx="20">
                  <c:v>10.233000000000004</c:v>
                </c:pt>
                <c:pt idx="21">
                  <c:v>10.691499999999991</c:v>
                </c:pt>
                <c:pt idx="22">
                  <c:v>10.978500000000011</c:v>
                </c:pt>
                <c:pt idx="23">
                  <c:v>11.236000000000004</c:v>
                </c:pt>
                <c:pt idx="24">
                  <c:v>11.666499999999999</c:v>
                </c:pt>
                <c:pt idx="25">
                  <c:v>12.0715</c:v>
                </c:pt>
                <c:pt idx="26">
                  <c:v>12.381</c:v>
                </c:pt>
                <c:pt idx="27">
                  <c:v>12.748500000000007</c:v>
                </c:pt>
                <c:pt idx="28">
                  <c:v>13.182000000000002</c:v>
                </c:pt>
                <c:pt idx="29">
                  <c:v>13.426999999999992</c:v>
                </c:pt>
                <c:pt idx="30">
                  <c:v>13.70450000000001</c:v>
                </c:pt>
                <c:pt idx="31">
                  <c:v>14.013499999999993</c:v>
                </c:pt>
                <c:pt idx="32">
                  <c:v>14.307000000000002</c:v>
                </c:pt>
                <c:pt idx="33">
                  <c:v>14.602499999999992</c:v>
                </c:pt>
                <c:pt idx="34">
                  <c:v>14.9495</c:v>
                </c:pt>
                <c:pt idx="35">
                  <c:v>15.090000000000003</c:v>
                </c:pt>
                <c:pt idx="36">
                  <c:v>15.473500000000001</c:v>
                </c:pt>
                <c:pt idx="37">
                  <c:v>15.674500000000009</c:v>
                </c:pt>
                <c:pt idx="38">
                  <c:v>15.965500000000006</c:v>
                </c:pt>
                <c:pt idx="39">
                  <c:v>16.220000000000013</c:v>
                </c:pt>
                <c:pt idx="40">
                  <c:v>16.240499999999997</c:v>
                </c:pt>
                <c:pt idx="41">
                  <c:v>16.698999999999998</c:v>
                </c:pt>
                <c:pt idx="42">
                  <c:v>16.88900000000001</c:v>
                </c:pt>
                <c:pt idx="43">
                  <c:v>17.239000000000004</c:v>
                </c:pt>
                <c:pt idx="44">
                  <c:v>17.578000000000003</c:v>
                </c:pt>
                <c:pt idx="45">
                  <c:v>17.783500000000004</c:v>
                </c:pt>
                <c:pt idx="46">
                  <c:v>18.036999999999992</c:v>
                </c:pt>
                <c:pt idx="47">
                  <c:v>18.232500000000002</c:v>
                </c:pt>
                <c:pt idx="48">
                  <c:v>18.544500000000014</c:v>
                </c:pt>
                <c:pt idx="49">
                  <c:v>18.682000000000002</c:v>
                </c:pt>
                <c:pt idx="50">
                  <c:v>18.759</c:v>
                </c:pt>
                <c:pt idx="51">
                  <c:v>18.915000000000006</c:v>
                </c:pt>
                <c:pt idx="52">
                  <c:v>19.351499999999987</c:v>
                </c:pt>
                <c:pt idx="53">
                  <c:v>19.456999999999994</c:v>
                </c:pt>
                <c:pt idx="54">
                  <c:v>19.712999999999994</c:v>
                </c:pt>
                <c:pt idx="55">
                  <c:v>19.960499999999996</c:v>
                </c:pt>
                <c:pt idx="56">
                  <c:v>20.172499999999999</c:v>
                </c:pt>
                <c:pt idx="57">
                  <c:v>20.415500000000009</c:v>
                </c:pt>
                <c:pt idx="58">
                  <c:v>20.6905</c:v>
                </c:pt>
                <c:pt idx="59">
                  <c:v>20.981999999999999</c:v>
                </c:pt>
                <c:pt idx="60">
                  <c:v>21.177000000000007</c:v>
                </c:pt>
                <c:pt idx="61">
                  <c:v>21.204000000000008</c:v>
                </c:pt>
                <c:pt idx="62">
                  <c:v>21.585499999999996</c:v>
                </c:pt>
                <c:pt idx="63">
                  <c:v>21.8035</c:v>
                </c:pt>
                <c:pt idx="64">
                  <c:v>22.016999999999996</c:v>
                </c:pt>
                <c:pt idx="65">
                  <c:v>22.201000000000008</c:v>
                </c:pt>
                <c:pt idx="66">
                  <c:v>22.350499999999997</c:v>
                </c:pt>
                <c:pt idx="67">
                  <c:v>22.632999999999996</c:v>
                </c:pt>
                <c:pt idx="68">
                  <c:v>22.873500000000007</c:v>
                </c:pt>
                <c:pt idx="69">
                  <c:v>23.108999999999995</c:v>
                </c:pt>
                <c:pt idx="70">
                  <c:v>23.210999999999999</c:v>
                </c:pt>
                <c:pt idx="71">
                  <c:v>23.607500000000002</c:v>
                </c:pt>
                <c:pt idx="72">
                  <c:v>23.755499999999998</c:v>
                </c:pt>
                <c:pt idx="73">
                  <c:v>23.853000000000009</c:v>
                </c:pt>
                <c:pt idx="74">
                  <c:v>23.938000000000002</c:v>
                </c:pt>
                <c:pt idx="75">
                  <c:v>24.204499999999996</c:v>
                </c:pt>
                <c:pt idx="76">
                  <c:v>24.369</c:v>
                </c:pt>
                <c:pt idx="77">
                  <c:v>24.613500000000002</c:v>
                </c:pt>
                <c:pt idx="78">
                  <c:v>24.742500000000007</c:v>
                </c:pt>
                <c:pt idx="79">
                  <c:v>24.858999999999995</c:v>
                </c:pt>
                <c:pt idx="80">
                  <c:v>25.016999999999996</c:v>
                </c:pt>
                <c:pt idx="81">
                  <c:v>25.154500000000013</c:v>
                </c:pt>
                <c:pt idx="82">
                  <c:v>25.375500000000002</c:v>
                </c:pt>
                <c:pt idx="83">
                  <c:v>25.606499999999997</c:v>
                </c:pt>
                <c:pt idx="84">
                  <c:v>25.759500000000003</c:v>
                </c:pt>
                <c:pt idx="85">
                  <c:v>26.004999999999995</c:v>
                </c:pt>
                <c:pt idx="86">
                  <c:v>26.159999999999997</c:v>
                </c:pt>
                <c:pt idx="87">
                  <c:v>26.256500000000003</c:v>
                </c:pt>
                <c:pt idx="88">
                  <c:v>26.528000000000006</c:v>
                </c:pt>
                <c:pt idx="89">
                  <c:v>26.765000000000001</c:v>
                </c:pt>
                <c:pt idx="90">
                  <c:v>26.987500000000011</c:v>
                </c:pt>
                <c:pt idx="91">
                  <c:v>27.084999999999994</c:v>
                </c:pt>
                <c:pt idx="92">
                  <c:v>27.218000000000004</c:v>
                </c:pt>
                <c:pt idx="93">
                  <c:v>27.354500000000002</c:v>
                </c:pt>
                <c:pt idx="94">
                  <c:v>27.658500000000004</c:v>
                </c:pt>
                <c:pt idx="95">
                  <c:v>27.959499999999991</c:v>
                </c:pt>
                <c:pt idx="96">
                  <c:v>28.120500000000007</c:v>
                </c:pt>
                <c:pt idx="97">
                  <c:v>28.351500000000001</c:v>
                </c:pt>
                <c:pt idx="98">
                  <c:v>28.535000000000011</c:v>
                </c:pt>
                <c:pt idx="99">
                  <c:v>28.867499999999993</c:v>
                </c:pt>
                <c:pt idx="100">
                  <c:v>29.155000000000001</c:v>
                </c:pt>
                <c:pt idx="101">
                  <c:v>29.272999999999996</c:v>
                </c:pt>
                <c:pt idx="102">
                  <c:v>29.524000000000001</c:v>
                </c:pt>
                <c:pt idx="103">
                  <c:v>29.831499999999991</c:v>
                </c:pt>
                <c:pt idx="104">
                  <c:v>30.009</c:v>
                </c:pt>
                <c:pt idx="105">
                  <c:v>30.372</c:v>
                </c:pt>
                <c:pt idx="106">
                  <c:v>30.5625</c:v>
                </c:pt>
                <c:pt idx="107">
                  <c:v>30.903000000000006</c:v>
                </c:pt>
                <c:pt idx="108">
                  <c:v>31.296000000000006</c:v>
                </c:pt>
                <c:pt idx="109">
                  <c:v>31.527000000000001</c:v>
                </c:pt>
                <c:pt idx="110">
                  <c:v>31.947000000000003</c:v>
                </c:pt>
                <c:pt idx="111">
                  <c:v>32.486000000000004</c:v>
                </c:pt>
                <c:pt idx="112">
                  <c:v>32.787499999999994</c:v>
                </c:pt>
                <c:pt idx="113">
                  <c:v>33.027999999999992</c:v>
                </c:pt>
                <c:pt idx="114">
                  <c:v>33.24199999999999</c:v>
                </c:pt>
                <c:pt idx="115">
                  <c:v>33.909999999999997</c:v>
                </c:pt>
                <c:pt idx="116">
                  <c:v>34.268500000000003</c:v>
                </c:pt>
                <c:pt idx="117">
                  <c:v>34.779000000000011</c:v>
                </c:pt>
                <c:pt idx="118">
                  <c:v>35.188000000000002</c:v>
                </c:pt>
                <c:pt idx="119">
                  <c:v>35.704999999999998</c:v>
                </c:pt>
                <c:pt idx="120">
                  <c:v>36.140500000000003</c:v>
                </c:pt>
                <c:pt idx="121">
                  <c:v>36.569000000000003</c:v>
                </c:pt>
                <c:pt idx="122">
                  <c:v>37.029000000000011</c:v>
                </c:pt>
                <c:pt idx="123">
                  <c:v>37.587000000000003</c:v>
                </c:pt>
                <c:pt idx="124">
                  <c:v>37.967500000000001</c:v>
                </c:pt>
                <c:pt idx="125">
                  <c:v>38.350000000000009</c:v>
                </c:pt>
                <c:pt idx="126">
                  <c:v>39.187000000000012</c:v>
                </c:pt>
                <c:pt idx="127">
                  <c:v>39.45750000000001</c:v>
                </c:pt>
                <c:pt idx="128">
                  <c:v>39.894999999999996</c:v>
                </c:pt>
                <c:pt idx="129">
                  <c:v>40.494</c:v>
                </c:pt>
                <c:pt idx="130">
                  <c:v>40.897499999999994</c:v>
                </c:pt>
                <c:pt idx="131">
                  <c:v>41.620999999999995</c:v>
                </c:pt>
                <c:pt idx="132">
                  <c:v>41.858000000000004</c:v>
                </c:pt>
                <c:pt idx="133">
                  <c:v>42.311999999999998</c:v>
                </c:pt>
                <c:pt idx="134">
                  <c:v>42.906500000000008</c:v>
                </c:pt>
                <c:pt idx="135">
                  <c:v>43.325999999999993</c:v>
                </c:pt>
                <c:pt idx="136">
                  <c:v>44.019000000000005</c:v>
                </c:pt>
                <c:pt idx="137">
                  <c:v>44.417000000000002</c:v>
                </c:pt>
                <c:pt idx="138">
                  <c:v>44.771500000000003</c:v>
                </c:pt>
                <c:pt idx="139">
                  <c:v>45.259</c:v>
                </c:pt>
                <c:pt idx="140">
                  <c:v>45.680000000000007</c:v>
                </c:pt>
                <c:pt idx="141">
                  <c:v>46.093000000000004</c:v>
                </c:pt>
                <c:pt idx="142">
                  <c:v>46.417500000000004</c:v>
                </c:pt>
                <c:pt idx="143">
                  <c:v>47.034500000000008</c:v>
                </c:pt>
                <c:pt idx="144">
                  <c:v>47.407000000000011</c:v>
                </c:pt>
                <c:pt idx="145">
                  <c:v>48.078499999999991</c:v>
                </c:pt>
                <c:pt idx="146">
                  <c:v>48.411000000000001</c:v>
                </c:pt>
                <c:pt idx="147">
                  <c:v>48.862000000000009</c:v>
                </c:pt>
                <c:pt idx="148">
                  <c:v>49.376000000000005</c:v>
                </c:pt>
                <c:pt idx="149">
                  <c:v>49.864000000000004</c:v>
                </c:pt>
                <c:pt idx="150">
                  <c:v>50.24799999999999</c:v>
                </c:pt>
                <c:pt idx="151">
                  <c:v>50.83550000000001</c:v>
                </c:pt>
                <c:pt idx="152">
                  <c:v>51.001999999999995</c:v>
                </c:pt>
                <c:pt idx="153">
                  <c:v>51.548000000000002</c:v>
                </c:pt>
                <c:pt idx="154">
                  <c:v>51.923000000000002</c:v>
                </c:pt>
                <c:pt idx="155">
                  <c:v>52.335000000000008</c:v>
                </c:pt>
                <c:pt idx="156">
                  <c:v>52.697500000000005</c:v>
                </c:pt>
                <c:pt idx="157">
                  <c:v>53.096500000000006</c:v>
                </c:pt>
                <c:pt idx="158">
                  <c:v>53.463999999999999</c:v>
                </c:pt>
                <c:pt idx="159">
                  <c:v>53.723500000000001</c:v>
                </c:pt>
                <c:pt idx="160">
                  <c:v>54.192000000000007</c:v>
                </c:pt>
                <c:pt idx="161">
                  <c:v>54.581999999999994</c:v>
                </c:pt>
                <c:pt idx="162">
                  <c:v>54.98599999999999</c:v>
                </c:pt>
                <c:pt idx="163">
                  <c:v>55.283500000000004</c:v>
                </c:pt>
                <c:pt idx="164">
                  <c:v>55.567000000000007</c:v>
                </c:pt>
                <c:pt idx="165">
                  <c:v>55.991500000000002</c:v>
                </c:pt>
                <c:pt idx="166">
                  <c:v>56.274000000000001</c:v>
                </c:pt>
                <c:pt idx="167">
                  <c:v>56.508499999999998</c:v>
                </c:pt>
                <c:pt idx="168">
                  <c:v>56.977500000000006</c:v>
                </c:pt>
                <c:pt idx="169">
                  <c:v>57.277499999999989</c:v>
                </c:pt>
                <c:pt idx="170">
                  <c:v>57.614000000000004</c:v>
                </c:pt>
                <c:pt idx="171">
                  <c:v>57.790999999999997</c:v>
                </c:pt>
                <c:pt idx="172">
                  <c:v>58.120500000000007</c:v>
                </c:pt>
                <c:pt idx="173">
                  <c:v>58.477000000000004</c:v>
                </c:pt>
                <c:pt idx="174">
                  <c:v>58.890500000000003</c:v>
                </c:pt>
                <c:pt idx="175">
                  <c:v>59.173500000000004</c:v>
                </c:pt>
                <c:pt idx="176">
                  <c:v>59.311499999999995</c:v>
                </c:pt>
                <c:pt idx="177">
                  <c:v>59.634999999999991</c:v>
                </c:pt>
                <c:pt idx="178">
                  <c:v>59.858999999999995</c:v>
                </c:pt>
                <c:pt idx="179">
                  <c:v>60.031000000000006</c:v>
                </c:pt>
                <c:pt idx="180">
                  <c:v>60.460499999999996</c:v>
                </c:pt>
                <c:pt idx="181">
                  <c:v>60.756500000000003</c:v>
                </c:pt>
                <c:pt idx="182">
                  <c:v>60.99499999999999</c:v>
                </c:pt>
                <c:pt idx="183">
                  <c:v>61.236000000000004</c:v>
                </c:pt>
                <c:pt idx="184">
                  <c:v>61.494</c:v>
                </c:pt>
                <c:pt idx="185">
                  <c:v>61.635500000000008</c:v>
                </c:pt>
                <c:pt idx="186">
                  <c:v>62.069500000000005</c:v>
                </c:pt>
                <c:pt idx="187">
                  <c:v>62.390500000000003</c:v>
                </c:pt>
                <c:pt idx="188">
                  <c:v>62.534500000000008</c:v>
                </c:pt>
                <c:pt idx="189">
                  <c:v>62.866500000000002</c:v>
                </c:pt>
                <c:pt idx="190">
                  <c:v>63.05</c:v>
                </c:pt>
                <c:pt idx="191">
                  <c:v>63.177499999999995</c:v>
                </c:pt>
                <c:pt idx="192">
                  <c:v>63.567999999999998</c:v>
                </c:pt>
                <c:pt idx="193">
                  <c:v>63.685000000000002</c:v>
                </c:pt>
                <c:pt idx="194">
                  <c:v>63.923500000000004</c:v>
                </c:pt>
                <c:pt idx="195">
                  <c:v>64.211500000000001</c:v>
                </c:pt>
                <c:pt idx="196">
                  <c:v>64.450499999999991</c:v>
                </c:pt>
                <c:pt idx="197">
                  <c:v>64.6965</c:v>
                </c:pt>
                <c:pt idx="198">
                  <c:v>64.888999999999996</c:v>
                </c:pt>
                <c:pt idx="199">
                  <c:v>65.210999999999999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0F-420B-8635-12EB43F19B8B}"/>
            </c:ext>
          </c:extLst>
        </c:ser>
        <c:ser>
          <c:idx val="2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'50mM L-Asp'!$AA$4:$AA$102</c:f>
                <c:numCache>
                  <c:formatCode>General</c:formatCode>
                  <c:ptCount val="99"/>
                  <c:pt idx="0">
                    <c:v>0</c:v>
                  </c:pt>
                  <c:pt idx="1">
                    <c:v>6.5748679750147559E-2</c:v>
                  </c:pt>
                  <c:pt idx="2">
                    <c:v>9.3939696969212214E-2</c:v>
                  </c:pt>
                  <c:pt idx="3">
                    <c:v>0.30065262347101185</c:v>
                  </c:pt>
                  <c:pt idx="4">
                    <c:v>0.10495184080752119</c:v>
                  </c:pt>
                  <c:pt idx="5">
                    <c:v>0.44890087992785804</c:v>
                  </c:pt>
                  <c:pt idx="6">
                    <c:v>0.93594907268861771</c:v>
                  </c:pt>
                  <c:pt idx="7">
                    <c:v>1.4748426658084224</c:v>
                  </c:pt>
                  <c:pt idx="8">
                    <c:v>1.6567563356014658</c:v>
                  </c:pt>
                  <c:pt idx="9">
                    <c:v>1.6826302822268242</c:v>
                  </c:pt>
                  <c:pt idx="10">
                    <c:v>1.4224333610635924</c:v>
                  </c:pt>
                  <c:pt idx="11">
                    <c:v>1.2661440149788232</c:v>
                  </c:pt>
                  <c:pt idx="12">
                    <c:v>1.1157432002431826</c:v>
                  </c:pt>
                  <c:pt idx="13">
                    <c:v>0.94399764594810753</c:v>
                  </c:pt>
                  <c:pt idx="14">
                    <c:v>0.7792544870294813</c:v>
                  </c:pt>
                  <c:pt idx="15">
                    <c:v>0.6219246113655823</c:v>
                  </c:pt>
                  <c:pt idx="16">
                    <c:v>0.59558598595557743</c:v>
                  </c:pt>
                  <c:pt idx="17">
                    <c:v>0.4264194596351728</c:v>
                  </c:pt>
                  <c:pt idx="18">
                    <c:v>0.41339435033499494</c:v>
                  </c:pt>
                  <c:pt idx="19">
                    <c:v>0.43336128115003519</c:v>
                  </c:pt>
                  <c:pt idx="20">
                    <c:v>0.37224006590728959</c:v>
                  </c:pt>
                  <c:pt idx="21">
                    <c:v>0.44304476824208183</c:v>
                  </c:pt>
                  <c:pt idx="22">
                    <c:v>0.37633229996905043</c:v>
                  </c:pt>
                  <c:pt idx="23">
                    <c:v>0.36778647186769731</c:v>
                  </c:pt>
                  <c:pt idx="24">
                    <c:v>0.40096411587849184</c:v>
                  </c:pt>
                  <c:pt idx="25">
                    <c:v>0.43305965716823658</c:v>
                  </c:pt>
                  <c:pt idx="26">
                    <c:v>0.49428826497186029</c:v>
                  </c:pt>
                  <c:pt idx="27">
                    <c:v>0.52963908046476871</c:v>
                  </c:pt>
                  <c:pt idx="28">
                    <c:v>0.55467548069921035</c:v>
                  </c:pt>
                  <c:pt idx="29">
                    <c:v>0.50234207026244937</c:v>
                  </c:pt>
                  <c:pt idx="30">
                    <c:v>0.66593359695660592</c:v>
                  </c:pt>
                  <c:pt idx="31">
                    <c:v>0.58316607125815778</c:v>
                  </c:pt>
                  <c:pt idx="32">
                    <c:v>0.61187380688795712</c:v>
                  </c:pt>
                  <c:pt idx="33">
                    <c:v>0.68928803848610276</c:v>
                  </c:pt>
                  <c:pt idx="34">
                    <c:v>0.64480815407031</c:v>
                  </c:pt>
                  <c:pt idx="35">
                    <c:v>0.51898426437289835</c:v>
                  </c:pt>
                  <c:pt idx="36">
                    <c:v>0.6578287517786634</c:v>
                  </c:pt>
                  <c:pt idx="37">
                    <c:v>0.68629067375922814</c:v>
                  </c:pt>
                  <c:pt idx="38">
                    <c:v>0.55145081376311056</c:v>
                  </c:pt>
                  <c:pt idx="39">
                    <c:v>0.65068032772545104</c:v>
                  </c:pt>
                  <c:pt idx="40">
                    <c:v>0.60315393281207619</c:v>
                  </c:pt>
                  <c:pt idx="41">
                    <c:v>0.60319943265520504</c:v>
                  </c:pt>
                  <c:pt idx="42">
                    <c:v>0.60404138931037255</c:v>
                  </c:pt>
                  <c:pt idx="43">
                    <c:v>0.59495882210451911</c:v>
                  </c:pt>
                  <c:pt idx="44">
                    <c:v>0.50539291645214035</c:v>
                  </c:pt>
                  <c:pt idx="45">
                    <c:v>0.47301233246784186</c:v>
                  </c:pt>
                  <c:pt idx="46">
                    <c:v>0.41923289735209246</c:v>
                  </c:pt>
                  <c:pt idx="47">
                    <c:v>0.40045002462507173</c:v>
                  </c:pt>
                  <c:pt idx="48">
                    <c:v>0.50689731592195353</c:v>
                  </c:pt>
                  <c:pt idx="49">
                    <c:v>0.45082837335533588</c:v>
                  </c:pt>
                  <c:pt idx="50">
                    <c:v>0.51043075490762357</c:v>
                  </c:pt>
                  <c:pt idx="51">
                    <c:v>0.43688289811649955</c:v>
                  </c:pt>
                  <c:pt idx="52">
                    <c:v>0.46848123406031011</c:v>
                  </c:pt>
                  <c:pt idx="53">
                    <c:v>0.512929711450688</c:v>
                  </c:pt>
                  <c:pt idx="54">
                    <c:v>0.48151866238207347</c:v>
                  </c:pt>
                  <c:pt idx="55">
                    <c:v>0.46943015099869834</c:v>
                  </c:pt>
                  <c:pt idx="56">
                    <c:v>0.49998822208349836</c:v>
                  </c:pt>
                  <c:pt idx="57">
                    <c:v>0.40907157754549672</c:v>
                  </c:pt>
                  <c:pt idx="58">
                    <c:v>0.44030393543046431</c:v>
                  </c:pt>
                  <c:pt idx="59">
                    <c:v>0.46254176988558648</c:v>
                  </c:pt>
                  <c:pt idx="60">
                    <c:v>0.56944963683270178</c:v>
                  </c:pt>
                  <c:pt idx="61">
                    <c:v>0.51174233968103922</c:v>
                  </c:pt>
                  <c:pt idx="62">
                    <c:v>0.55682911801257828</c:v>
                  </c:pt>
                  <c:pt idx="63">
                    <c:v>0.54529339707068358</c:v>
                  </c:pt>
                  <c:pt idx="64">
                    <c:v>0.54391604744360289</c:v>
                  </c:pt>
                  <c:pt idx="65">
                    <c:v>0.58831284194720979</c:v>
                  </c:pt>
                  <c:pt idx="66">
                    <c:v>0.68741658079767354</c:v>
                  </c:pt>
                  <c:pt idx="67">
                    <c:v>0.64109610997277267</c:v>
                  </c:pt>
                  <c:pt idx="68">
                    <c:v>0.61271109740961061</c:v>
                  </c:pt>
                  <c:pt idx="69">
                    <c:v>0.62592385053348076</c:v>
                  </c:pt>
                  <c:pt idx="70">
                    <c:v>0.57773715669171399</c:v>
                  </c:pt>
                  <c:pt idx="71">
                    <c:v>0.65612210923137293</c:v>
                  </c:pt>
                  <c:pt idx="72">
                    <c:v>0.70670188591481209</c:v>
                  </c:pt>
                  <c:pt idx="73">
                    <c:v>0.76691778496061314</c:v>
                  </c:pt>
                  <c:pt idx="74">
                    <c:v>0.70318466043186423</c:v>
                  </c:pt>
                  <c:pt idx="75">
                    <c:v>0.72211464156015159</c:v>
                  </c:pt>
                  <c:pt idx="76">
                    <c:v>0.64475438906781968</c:v>
                  </c:pt>
                  <c:pt idx="77">
                    <c:v>0.66299840790826592</c:v>
                  </c:pt>
                  <c:pt idx="78">
                    <c:v>0.68877040199668216</c:v>
                  </c:pt>
                  <c:pt idx="79">
                    <c:v>0.72492804240605013</c:v>
                  </c:pt>
                  <c:pt idx="80">
                    <c:v>0.69117886413157847</c:v>
                  </c:pt>
                  <c:pt idx="81">
                    <c:v>0.74357380265848771</c:v>
                  </c:pt>
                  <c:pt idx="82">
                    <c:v>0.76331746708400816</c:v>
                  </c:pt>
                  <c:pt idx="83">
                    <c:v>0.78926646676236722</c:v>
                  </c:pt>
                  <c:pt idx="84">
                    <c:v>0.87579716068657565</c:v>
                  </c:pt>
                  <c:pt idx="85">
                    <c:v>1.4787833587859356</c:v>
                  </c:pt>
                  <c:pt idx="86">
                    <c:v>0.85300566625707663</c:v>
                  </c:pt>
                  <c:pt idx="87">
                    <c:v>0.83613435921905832</c:v>
                  </c:pt>
                  <c:pt idx="88">
                    <c:v>0.90760980358056698</c:v>
                  </c:pt>
                  <c:pt idx="89">
                    <c:v>0.89397986554508757</c:v>
                  </c:pt>
                  <c:pt idx="90">
                    <c:v>0.86371535949189249</c:v>
                  </c:pt>
                  <c:pt idx="91">
                    <c:v>0.85603893992426905</c:v>
                  </c:pt>
                  <c:pt idx="92">
                    <c:v>0.89830173104587774</c:v>
                  </c:pt>
                  <c:pt idx="93">
                    <c:v>0.83636608146327485</c:v>
                  </c:pt>
                  <c:pt idx="94">
                    <c:v>0.86615330949870095</c:v>
                  </c:pt>
                  <c:pt idx="95">
                    <c:v>0.77715135091063958</c:v>
                  </c:pt>
                  <c:pt idx="96">
                    <c:v>0.84056528598318792</c:v>
                  </c:pt>
                  <c:pt idx="97">
                    <c:v>0.92116749592869773</c:v>
                  </c:pt>
                  <c:pt idx="98">
                    <c:v>0.8807785697261703</c:v>
                  </c:pt>
                </c:numCache>
              </c:numRef>
            </c:plus>
            <c:minus>
              <c:numRef>
                <c:f>'50mM L-Asp'!$AA$4:$AA$102</c:f>
                <c:numCache>
                  <c:formatCode>General</c:formatCode>
                  <c:ptCount val="99"/>
                  <c:pt idx="0">
                    <c:v>0</c:v>
                  </c:pt>
                  <c:pt idx="1">
                    <c:v>6.5748679750147559E-2</c:v>
                  </c:pt>
                  <c:pt idx="2">
                    <c:v>9.3939696969212214E-2</c:v>
                  </c:pt>
                  <c:pt idx="3">
                    <c:v>0.30065262347101185</c:v>
                  </c:pt>
                  <c:pt idx="4">
                    <c:v>0.10495184080752119</c:v>
                  </c:pt>
                  <c:pt idx="5">
                    <c:v>0.44890087992785804</c:v>
                  </c:pt>
                  <c:pt idx="6">
                    <c:v>0.93594907268861771</c:v>
                  </c:pt>
                  <c:pt idx="7">
                    <c:v>1.4748426658084224</c:v>
                  </c:pt>
                  <c:pt idx="8">
                    <c:v>1.6567563356014658</c:v>
                  </c:pt>
                  <c:pt idx="9">
                    <c:v>1.6826302822268242</c:v>
                  </c:pt>
                  <c:pt idx="10">
                    <c:v>1.4224333610635924</c:v>
                  </c:pt>
                  <c:pt idx="11">
                    <c:v>1.2661440149788232</c:v>
                  </c:pt>
                  <c:pt idx="12">
                    <c:v>1.1157432002431826</c:v>
                  </c:pt>
                  <c:pt idx="13">
                    <c:v>0.94399764594810753</c:v>
                  </c:pt>
                  <c:pt idx="14">
                    <c:v>0.7792544870294813</c:v>
                  </c:pt>
                  <c:pt idx="15">
                    <c:v>0.6219246113655823</c:v>
                  </c:pt>
                  <c:pt idx="16">
                    <c:v>0.59558598595557743</c:v>
                  </c:pt>
                  <c:pt idx="17">
                    <c:v>0.4264194596351728</c:v>
                  </c:pt>
                  <c:pt idx="18">
                    <c:v>0.41339435033499494</c:v>
                  </c:pt>
                  <c:pt idx="19">
                    <c:v>0.43336128115003519</c:v>
                  </c:pt>
                  <c:pt idx="20">
                    <c:v>0.37224006590728959</c:v>
                  </c:pt>
                  <c:pt idx="21">
                    <c:v>0.44304476824208183</c:v>
                  </c:pt>
                  <c:pt idx="22">
                    <c:v>0.37633229996905043</c:v>
                  </c:pt>
                  <c:pt idx="23">
                    <c:v>0.36778647186769731</c:v>
                  </c:pt>
                  <c:pt idx="24">
                    <c:v>0.40096411587849184</c:v>
                  </c:pt>
                  <c:pt idx="25">
                    <c:v>0.43305965716823658</c:v>
                  </c:pt>
                  <c:pt idx="26">
                    <c:v>0.49428826497186029</c:v>
                  </c:pt>
                  <c:pt idx="27">
                    <c:v>0.52963908046476871</c:v>
                  </c:pt>
                  <c:pt idx="28">
                    <c:v>0.55467548069921035</c:v>
                  </c:pt>
                  <c:pt idx="29">
                    <c:v>0.50234207026244937</c:v>
                  </c:pt>
                  <c:pt idx="30">
                    <c:v>0.66593359695660592</c:v>
                  </c:pt>
                  <c:pt idx="31">
                    <c:v>0.58316607125815778</c:v>
                  </c:pt>
                  <c:pt idx="32">
                    <c:v>0.61187380688795712</c:v>
                  </c:pt>
                  <c:pt idx="33">
                    <c:v>0.68928803848610276</c:v>
                  </c:pt>
                  <c:pt idx="34">
                    <c:v>0.64480815407031</c:v>
                  </c:pt>
                  <c:pt idx="35">
                    <c:v>0.51898426437289835</c:v>
                  </c:pt>
                  <c:pt idx="36">
                    <c:v>0.6578287517786634</c:v>
                  </c:pt>
                  <c:pt idx="37">
                    <c:v>0.68629067375922814</c:v>
                  </c:pt>
                  <c:pt idx="38">
                    <c:v>0.55145081376311056</c:v>
                  </c:pt>
                  <c:pt idx="39">
                    <c:v>0.65068032772545104</c:v>
                  </c:pt>
                  <c:pt idx="40">
                    <c:v>0.60315393281207619</c:v>
                  </c:pt>
                  <c:pt idx="41">
                    <c:v>0.60319943265520504</c:v>
                  </c:pt>
                  <c:pt idx="42">
                    <c:v>0.60404138931037255</c:v>
                  </c:pt>
                  <c:pt idx="43">
                    <c:v>0.59495882210451911</c:v>
                  </c:pt>
                  <c:pt idx="44">
                    <c:v>0.50539291645214035</c:v>
                  </c:pt>
                  <c:pt idx="45">
                    <c:v>0.47301233246784186</c:v>
                  </c:pt>
                  <c:pt idx="46">
                    <c:v>0.41923289735209246</c:v>
                  </c:pt>
                  <c:pt idx="47">
                    <c:v>0.40045002462507173</c:v>
                  </c:pt>
                  <c:pt idx="48">
                    <c:v>0.50689731592195353</c:v>
                  </c:pt>
                  <c:pt idx="49">
                    <c:v>0.45082837335533588</c:v>
                  </c:pt>
                  <c:pt idx="50">
                    <c:v>0.51043075490762357</c:v>
                  </c:pt>
                  <c:pt idx="51">
                    <c:v>0.43688289811649955</c:v>
                  </c:pt>
                  <c:pt idx="52">
                    <c:v>0.46848123406031011</c:v>
                  </c:pt>
                  <c:pt idx="53">
                    <c:v>0.512929711450688</c:v>
                  </c:pt>
                  <c:pt idx="54">
                    <c:v>0.48151866238207347</c:v>
                  </c:pt>
                  <c:pt idx="55">
                    <c:v>0.46943015099869834</c:v>
                  </c:pt>
                  <c:pt idx="56">
                    <c:v>0.49998822208349836</c:v>
                  </c:pt>
                  <c:pt idx="57">
                    <c:v>0.40907157754549672</c:v>
                  </c:pt>
                  <c:pt idx="58">
                    <c:v>0.44030393543046431</c:v>
                  </c:pt>
                  <c:pt idx="59">
                    <c:v>0.46254176988558648</c:v>
                  </c:pt>
                  <c:pt idx="60">
                    <c:v>0.56944963683270178</c:v>
                  </c:pt>
                  <c:pt idx="61">
                    <c:v>0.51174233968103922</c:v>
                  </c:pt>
                  <c:pt idx="62">
                    <c:v>0.55682911801257828</c:v>
                  </c:pt>
                  <c:pt idx="63">
                    <c:v>0.54529339707068358</c:v>
                  </c:pt>
                  <c:pt idx="64">
                    <c:v>0.54391604744360289</c:v>
                  </c:pt>
                  <c:pt idx="65">
                    <c:v>0.58831284194720979</c:v>
                  </c:pt>
                  <c:pt idx="66">
                    <c:v>0.68741658079767354</c:v>
                  </c:pt>
                  <c:pt idx="67">
                    <c:v>0.64109610997277267</c:v>
                  </c:pt>
                  <c:pt idx="68">
                    <c:v>0.61271109740961061</c:v>
                  </c:pt>
                  <c:pt idx="69">
                    <c:v>0.62592385053348076</c:v>
                  </c:pt>
                  <c:pt idx="70">
                    <c:v>0.57773715669171399</c:v>
                  </c:pt>
                  <c:pt idx="71">
                    <c:v>0.65612210923137293</c:v>
                  </c:pt>
                  <c:pt idx="72">
                    <c:v>0.70670188591481209</c:v>
                  </c:pt>
                  <c:pt idx="73">
                    <c:v>0.76691778496061314</c:v>
                  </c:pt>
                  <c:pt idx="74">
                    <c:v>0.70318466043186423</c:v>
                  </c:pt>
                  <c:pt idx="75">
                    <c:v>0.72211464156015159</c:v>
                  </c:pt>
                  <c:pt idx="76">
                    <c:v>0.64475438906781968</c:v>
                  </c:pt>
                  <c:pt idx="77">
                    <c:v>0.66299840790826592</c:v>
                  </c:pt>
                  <c:pt idx="78">
                    <c:v>0.68877040199668216</c:v>
                  </c:pt>
                  <c:pt idx="79">
                    <c:v>0.72492804240605013</c:v>
                  </c:pt>
                  <c:pt idx="80">
                    <c:v>0.69117886413157847</c:v>
                  </c:pt>
                  <c:pt idx="81">
                    <c:v>0.74357380265848771</c:v>
                  </c:pt>
                  <c:pt idx="82">
                    <c:v>0.76331746708400816</c:v>
                  </c:pt>
                  <c:pt idx="83">
                    <c:v>0.78926646676236722</c:v>
                  </c:pt>
                  <c:pt idx="84">
                    <c:v>0.87579716068657565</c:v>
                  </c:pt>
                  <c:pt idx="85">
                    <c:v>1.4787833587859356</c:v>
                  </c:pt>
                  <c:pt idx="86">
                    <c:v>0.85300566625707663</c:v>
                  </c:pt>
                  <c:pt idx="87">
                    <c:v>0.83613435921905832</c:v>
                  </c:pt>
                  <c:pt idx="88">
                    <c:v>0.90760980358056698</c:v>
                  </c:pt>
                  <c:pt idx="89">
                    <c:v>0.89397986554508757</c:v>
                  </c:pt>
                  <c:pt idx="90">
                    <c:v>0.86371535949189249</c:v>
                  </c:pt>
                  <c:pt idx="91">
                    <c:v>0.85603893992426905</c:v>
                  </c:pt>
                  <c:pt idx="92">
                    <c:v>0.89830173104587774</c:v>
                  </c:pt>
                  <c:pt idx="93">
                    <c:v>0.83636608146327485</c:v>
                  </c:pt>
                  <c:pt idx="94">
                    <c:v>0.86615330949870095</c:v>
                  </c:pt>
                  <c:pt idx="95">
                    <c:v>0.77715135091063958</c:v>
                  </c:pt>
                  <c:pt idx="96">
                    <c:v>0.84056528598318792</c:v>
                  </c:pt>
                  <c:pt idx="97">
                    <c:v>0.92116749592869773</c:v>
                  </c:pt>
                  <c:pt idx="98">
                    <c:v>0.8807785697261703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'50mM L-Asp'!$Y$4:$Y$102</c:f>
              <c:numCache>
                <c:formatCode>General</c:formatCode>
                <c:ptCount val="9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</c:numCache>
            </c:numRef>
          </c:xVal>
          <c:yVal>
            <c:numRef>
              <c:f>'50mM L-Asp'!$Z$4:$Z$102</c:f>
              <c:numCache>
                <c:formatCode>General</c:formatCode>
                <c:ptCount val="99"/>
                <c:pt idx="0">
                  <c:v>0</c:v>
                </c:pt>
                <c:pt idx="1">
                  <c:v>0.71866666666665913</c:v>
                </c:pt>
                <c:pt idx="2">
                  <c:v>1.3160000000000025</c:v>
                </c:pt>
                <c:pt idx="3">
                  <c:v>2.0959999999999943</c:v>
                </c:pt>
                <c:pt idx="4">
                  <c:v>2.6433333333333358</c:v>
                </c:pt>
                <c:pt idx="5">
                  <c:v>3.5329999999999964</c:v>
                </c:pt>
                <c:pt idx="6">
                  <c:v>4.8220000000000027</c:v>
                </c:pt>
                <c:pt idx="7">
                  <c:v>6.5463333333333367</c:v>
                </c:pt>
                <c:pt idx="8">
                  <c:v>8.3403333333333389</c:v>
                </c:pt>
                <c:pt idx="9">
                  <c:v>10.147</c:v>
                </c:pt>
                <c:pt idx="10">
                  <c:v>11.741999999999999</c:v>
                </c:pt>
                <c:pt idx="11">
                  <c:v>13.23599999999999</c:v>
                </c:pt>
                <c:pt idx="12">
                  <c:v>14.669666666666663</c:v>
                </c:pt>
                <c:pt idx="13">
                  <c:v>15.956333333333333</c:v>
                </c:pt>
                <c:pt idx="14">
                  <c:v>17.147666666666662</c:v>
                </c:pt>
                <c:pt idx="15">
                  <c:v>18.26466666666667</c:v>
                </c:pt>
                <c:pt idx="16">
                  <c:v>19.302999999999997</c:v>
                </c:pt>
                <c:pt idx="17">
                  <c:v>20.183333333333326</c:v>
                </c:pt>
                <c:pt idx="18">
                  <c:v>21.137666666666671</c:v>
                </c:pt>
                <c:pt idx="19">
                  <c:v>22.024999999999995</c:v>
                </c:pt>
                <c:pt idx="20">
                  <c:v>22.852999999999998</c:v>
                </c:pt>
                <c:pt idx="21">
                  <c:v>23.782</c:v>
                </c:pt>
                <c:pt idx="22">
                  <c:v>24.498000000000001</c:v>
                </c:pt>
                <c:pt idx="23">
                  <c:v>25.234666666666669</c:v>
                </c:pt>
                <c:pt idx="24">
                  <c:v>26.121666666666659</c:v>
                </c:pt>
                <c:pt idx="25">
                  <c:v>26.899999999999995</c:v>
                </c:pt>
                <c:pt idx="26">
                  <c:v>27.762666666666661</c:v>
                </c:pt>
                <c:pt idx="27">
                  <c:v>28.581666666666667</c:v>
                </c:pt>
                <c:pt idx="28">
                  <c:v>29.36033333333334</c:v>
                </c:pt>
                <c:pt idx="29">
                  <c:v>30.175333333333327</c:v>
                </c:pt>
                <c:pt idx="30">
                  <c:v>30.961666666666662</c:v>
                </c:pt>
                <c:pt idx="31">
                  <c:v>31.704999999999995</c:v>
                </c:pt>
                <c:pt idx="32">
                  <c:v>32.510333333333335</c:v>
                </c:pt>
                <c:pt idx="33">
                  <c:v>33.425000000000004</c:v>
                </c:pt>
                <c:pt idx="34">
                  <c:v>34.195666666666675</c:v>
                </c:pt>
                <c:pt idx="35">
                  <c:v>34.863</c:v>
                </c:pt>
                <c:pt idx="36">
                  <c:v>35.645999999999987</c:v>
                </c:pt>
                <c:pt idx="37">
                  <c:v>36.348666666666666</c:v>
                </c:pt>
                <c:pt idx="38">
                  <c:v>37.048999999999999</c:v>
                </c:pt>
                <c:pt idx="39">
                  <c:v>37.799666666666667</c:v>
                </c:pt>
                <c:pt idx="40">
                  <c:v>38.467000000000006</c:v>
                </c:pt>
                <c:pt idx="41">
                  <c:v>39.181666666666672</c:v>
                </c:pt>
                <c:pt idx="42">
                  <c:v>39.853000000000009</c:v>
                </c:pt>
                <c:pt idx="43">
                  <c:v>40.515999999999998</c:v>
                </c:pt>
                <c:pt idx="44">
                  <c:v>41.011999999999993</c:v>
                </c:pt>
                <c:pt idx="45">
                  <c:v>41.676999999999992</c:v>
                </c:pt>
                <c:pt idx="46">
                  <c:v>42.190666666666665</c:v>
                </c:pt>
                <c:pt idx="47">
                  <c:v>42.875666666666667</c:v>
                </c:pt>
                <c:pt idx="48">
                  <c:v>43.492666666666672</c:v>
                </c:pt>
                <c:pt idx="49">
                  <c:v>43.993666666666662</c:v>
                </c:pt>
                <c:pt idx="50">
                  <c:v>44.499666666666663</c:v>
                </c:pt>
                <c:pt idx="51">
                  <c:v>45.033999999999999</c:v>
                </c:pt>
                <c:pt idx="52">
                  <c:v>45.507000000000005</c:v>
                </c:pt>
                <c:pt idx="53">
                  <c:v>46.001666666666672</c:v>
                </c:pt>
                <c:pt idx="54">
                  <c:v>46.594666666666676</c:v>
                </c:pt>
                <c:pt idx="55">
                  <c:v>47.056000000000004</c:v>
                </c:pt>
                <c:pt idx="56">
                  <c:v>47.512333333333324</c:v>
                </c:pt>
                <c:pt idx="57">
                  <c:v>47.948666666666668</c:v>
                </c:pt>
                <c:pt idx="58">
                  <c:v>48.426333333333339</c:v>
                </c:pt>
                <c:pt idx="59">
                  <c:v>48.872666666666674</c:v>
                </c:pt>
                <c:pt idx="60">
                  <c:v>49.376666666666665</c:v>
                </c:pt>
                <c:pt idx="61">
                  <c:v>49.81066666666667</c:v>
                </c:pt>
                <c:pt idx="62">
                  <c:v>50.234000000000002</c:v>
                </c:pt>
                <c:pt idx="63">
                  <c:v>50.768333333333338</c:v>
                </c:pt>
                <c:pt idx="64">
                  <c:v>51.133000000000003</c:v>
                </c:pt>
                <c:pt idx="65">
                  <c:v>51.509000000000007</c:v>
                </c:pt>
                <c:pt idx="66">
                  <c:v>51.995666666666665</c:v>
                </c:pt>
                <c:pt idx="67">
                  <c:v>52.392666666666656</c:v>
                </c:pt>
                <c:pt idx="68">
                  <c:v>52.903666666666673</c:v>
                </c:pt>
                <c:pt idx="69">
                  <c:v>53.350999999999999</c:v>
                </c:pt>
                <c:pt idx="70">
                  <c:v>53.745666666666672</c:v>
                </c:pt>
                <c:pt idx="71">
                  <c:v>54.187666666666672</c:v>
                </c:pt>
                <c:pt idx="72">
                  <c:v>54.655666666666662</c:v>
                </c:pt>
                <c:pt idx="73">
                  <c:v>55.120666666666665</c:v>
                </c:pt>
                <c:pt idx="74">
                  <c:v>55.523999999999994</c:v>
                </c:pt>
                <c:pt idx="75">
                  <c:v>55.967666666666666</c:v>
                </c:pt>
                <c:pt idx="76">
                  <c:v>56.395333333333326</c:v>
                </c:pt>
                <c:pt idx="77">
                  <c:v>56.762333333333324</c:v>
                </c:pt>
                <c:pt idx="78">
                  <c:v>57.222999999999992</c:v>
                </c:pt>
                <c:pt idx="79">
                  <c:v>57.599999999999994</c:v>
                </c:pt>
                <c:pt idx="80">
                  <c:v>58.012666666666668</c:v>
                </c:pt>
                <c:pt idx="81">
                  <c:v>58.412000000000006</c:v>
                </c:pt>
                <c:pt idx="82">
                  <c:v>58.779666666666664</c:v>
                </c:pt>
                <c:pt idx="83">
                  <c:v>59.116666666666667</c:v>
                </c:pt>
                <c:pt idx="84">
                  <c:v>59.48</c:v>
                </c:pt>
                <c:pt idx="85">
                  <c:v>60.205666666666666</c:v>
                </c:pt>
                <c:pt idx="86">
                  <c:v>60.212999999999994</c:v>
                </c:pt>
                <c:pt idx="87">
                  <c:v>60.550000000000004</c:v>
                </c:pt>
                <c:pt idx="88">
                  <c:v>60.81466666666666</c:v>
                </c:pt>
                <c:pt idx="89">
                  <c:v>61.128999999999998</c:v>
                </c:pt>
                <c:pt idx="90">
                  <c:v>61.482333333333337</c:v>
                </c:pt>
                <c:pt idx="91">
                  <c:v>61.791000000000004</c:v>
                </c:pt>
                <c:pt idx="92">
                  <c:v>62.198</c:v>
                </c:pt>
                <c:pt idx="93">
                  <c:v>62.504333333333335</c:v>
                </c:pt>
                <c:pt idx="94">
                  <c:v>62.790333333333329</c:v>
                </c:pt>
                <c:pt idx="95">
                  <c:v>63.116333333333337</c:v>
                </c:pt>
                <c:pt idx="96">
                  <c:v>63.475999999999999</c:v>
                </c:pt>
                <c:pt idx="97">
                  <c:v>63.74733333333333</c:v>
                </c:pt>
                <c:pt idx="98">
                  <c:v>64.066666666666663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0F-420B-8635-12EB43F19B8B}"/>
            </c:ext>
          </c:extLst>
        </c:ser>
        <c:ser>
          <c:idx val="0"/>
          <c:order val="2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'50mM L-Asp + 30mM D-Asp'!$AB$3:$AB$194</c:f>
                <c:numCache>
                  <c:formatCode>General</c:formatCode>
                  <c:ptCount val="192"/>
                  <c:pt idx="0">
                    <c:v>0</c:v>
                  </c:pt>
                  <c:pt idx="1">
                    <c:v>0.1096854087328334</c:v>
                  </c:pt>
                  <c:pt idx="2">
                    <c:v>0.13163670545186626</c:v>
                  </c:pt>
                  <c:pt idx="3">
                    <c:v>0.22140611253230133</c:v>
                  </c:pt>
                  <c:pt idx="4">
                    <c:v>0.2594725418999011</c:v>
                  </c:pt>
                  <c:pt idx="5">
                    <c:v>0.27723916670548132</c:v>
                  </c:pt>
                  <c:pt idx="6">
                    <c:v>0.3347450107502935</c:v>
                  </c:pt>
                  <c:pt idx="7">
                    <c:v>0.30203421439742145</c:v>
                  </c:pt>
                  <c:pt idx="8">
                    <c:v>0.45783912749640199</c:v>
                  </c:pt>
                  <c:pt idx="9">
                    <c:v>0.43204346489162199</c:v>
                  </c:pt>
                  <c:pt idx="10">
                    <c:v>0.36873025370858492</c:v>
                  </c:pt>
                  <c:pt idx="11">
                    <c:v>0.48499988545244532</c:v>
                  </c:pt>
                  <c:pt idx="12">
                    <c:v>0.43181040078050098</c:v>
                  </c:pt>
                  <c:pt idx="13">
                    <c:v>0.38168165909417934</c:v>
                  </c:pt>
                  <c:pt idx="14">
                    <c:v>0.34407589602036537</c:v>
                  </c:pt>
                  <c:pt idx="15">
                    <c:v>0.47221393456779209</c:v>
                  </c:pt>
                  <c:pt idx="16">
                    <c:v>0.34480235884730692</c:v>
                  </c:pt>
                  <c:pt idx="17">
                    <c:v>0.32559722903543514</c:v>
                  </c:pt>
                  <c:pt idx="18">
                    <c:v>0.41693831145093513</c:v>
                  </c:pt>
                  <c:pt idx="19">
                    <c:v>0.43360529927060804</c:v>
                  </c:pt>
                  <c:pt idx="20">
                    <c:v>0.41774979220688346</c:v>
                  </c:pt>
                  <c:pt idx="21">
                    <c:v>0.43910439153653691</c:v>
                  </c:pt>
                  <c:pt idx="22">
                    <c:v>0.61032359358695221</c:v>
                  </c:pt>
                  <c:pt idx="23">
                    <c:v>0.62884090904528223</c:v>
                  </c:pt>
                  <c:pt idx="24">
                    <c:v>0.7969108412419057</c:v>
                  </c:pt>
                  <c:pt idx="25">
                    <c:v>0.67789723901684773</c:v>
                  </c:pt>
                  <c:pt idx="26">
                    <c:v>0.8484071349692015</c:v>
                  </c:pt>
                  <c:pt idx="27">
                    <c:v>0.77428002399361207</c:v>
                  </c:pt>
                  <c:pt idx="28">
                    <c:v>0.8653142011238858</c:v>
                  </c:pt>
                  <c:pt idx="29">
                    <c:v>0.85376395384725534</c:v>
                  </c:pt>
                  <c:pt idx="30">
                    <c:v>0.97403946988244305</c:v>
                  </c:pt>
                  <c:pt idx="31">
                    <c:v>1.2479842413534898</c:v>
                  </c:pt>
                  <c:pt idx="32">
                    <c:v>1.1656358303041707</c:v>
                  </c:pt>
                  <c:pt idx="33">
                    <c:v>1.1647266727529679</c:v>
                  </c:pt>
                  <c:pt idx="34">
                    <c:v>1.2899692502794968</c:v>
                  </c:pt>
                  <c:pt idx="35">
                    <c:v>1.2672924769847767</c:v>
                  </c:pt>
                  <c:pt idx="36">
                    <c:v>1.2985623674749771</c:v>
                  </c:pt>
                  <c:pt idx="37">
                    <c:v>1.2929927386579616</c:v>
                  </c:pt>
                  <c:pt idx="38">
                    <c:v>1.3310107270625329</c:v>
                  </c:pt>
                  <c:pt idx="39">
                    <c:v>1.4231404240856358</c:v>
                  </c:pt>
                  <c:pt idx="40">
                    <c:v>1.3643856574378841</c:v>
                  </c:pt>
                  <c:pt idx="41">
                    <c:v>1.3601271999338933</c:v>
                  </c:pt>
                  <c:pt idx="42">
                    <c:v>1.4800948167825829</c:v>
                  </c:pt>
                  <c:pt idx="43">
                    <c:v>1.3750723617322775</c:v>
                  </c:pt>
                  <c:pt idx="44">
                    <c:v>1.4155070548118878</c:v>
                  </c:pt>
                  <c:pt idx="45">
                    <c:v>1.5442940854067355</c:v>
                  </c:pt>
                  <c:pt idx="46">
                    <c:v>1.546415424996352</c:v>
                  </c:pt>
                  <c:pt idx="47">
                    <c:v>1.5723558404155442</c:v>
                  </c:pt>
                  <c:pt idx="48">
                    <c:v>1.6408161248462785</c:v>
                  </c:pt>
                  <c:pt idx="49">
                    <c:v>1.7521435126406966</c:v>
                  </c:pt>
                  <c:pt idx="50">
                    <c:v>1.7120074636389657</c:v>
                  </c:pt>
                  <c:pt idx="51">
                    <c:v>1.7757366546497437</c:v>
                  </c:pt>
                  <c:pt idx="52">
                    <c:v>1.8339269342043032</c:v>
                  </c:pt>
                  <c:pt idx="53">
                    <c:v>1.9109815976787039</c:v>
                  </c:pt>
                  <c:pt idx="54">
                    <c:v>1.8059950166044243</c:v>
                  </c:pt>
                  <c:pt idx="55">
                    <c:v>1.8496325761260446</c:v>
                  </c:pt>
                  <c:pt idx="56">
                    <c:v>1.9512889756944443</c:v>
                  </c:pt>
                  <c:pt idx="57">
                    <c:v>1.8462049964423901</c:v>
                  </c:pt>
                  <c:pt idx="58">
                    <c:v>2.0111285389054565</c:v>
                  </c:pt>
                  <c:pt idx="59">
                    <c:v>1.9652408390717822</c:v>
                  </c:pt>
                  <c:pt idx="60">
                    <c:v>2.1334473407036638</c:v>
                  </c:pt>
                  <c:pt idx="61">
                    <c:v>2.0160937478202783</c:v>
                  </c:pt>
                  <c:pt idx="62">
                    <c:v>2.0098528967729519</c:v>
                  </c:pt>
                  <c:pt idx="63">
                    <c:v>1.992399948693923</c:v>
                  </c:pt>
                  <c:pt idx="64">
                    <c:v>2.0443835800118833</c:v>
                  </c:pt>
                  <c:pt idx="65">
                    <c:v>2.0501328412243622</c:v>
                  </c:pt>
                  <c:pt idx="66">
                    <c:v>2.0397967218982052</c:v>
                  </c:pt>
                  <c:pt idx="67">
                    <c:v>2.0871122527443378</c:v>
                  </c:pt>
                  <c:pt idx="68">
                    <c:v>2.0416445985201799</c:v>
                  </c:pt>
                  <c:pt idx="69">
                    <c:v>2.0645146322239225</c:v>
                  </c:pt>
                  <c:pt idx="70">
                    <c:v>1.9954074493418341</c:v>
                  </c:pt>
                  <c:pt idx="71">
                    <c:v>2.0543234084891906</c:v>
                  </c:pt>
                  <c:pt idx="72">
                    <c:v>2.1655949657208677</c:v>
                  </c:pt>
                  <c:pt idx="73">
                    <c:v>2.0417133872205251</c:v>
                  </c:pt>
                  <c:pt idx="74">
                    <c:v>2.0930558733318363</c:v>
                  </c:pt>
                  <c:pt idx="75">
                    <c:v>2.1183840277175632</c:v>
                  </c:pt>
                  <c:pt idx="76">
                    <c:v>2.1238738715428087</c:v>
                  </c:pt>
                  <c:pt idx="77">
                    <c:v>2.1979267503718081</c:v>
                  </c:pt>
                  <c:pt idx="78">
                    <c:v>2.2402331723877937</c:v>
                  </c:pt>
                  <c:pt idx="79">
                    <c:v>2.3155432767855362</c:v>
                  </c:pt>
                  <c:pt idx="80">
                    <c:v>2.2855442823683529</c:v>
                  </c:pt>
                  <c:pt idx="81">
                    <c:v>2.3283657120153727</c:v>
                  </c:pt>
                  <c:pt idx="82">
                    <c:v>2.2879749901508042</c:v>
                  </c:pt>
                  <c:pt idx="83">
                    <c:v>2.2203082368596161</c:v>
                  </c:pt>
                  <c:pt idx="84">
                    <c:v>2.323031974716554</c:v>
                  </c:pt>
                  <c:pt idx="85">
                    <c:v>2.3366166899077592</c:v>
                  </c:pt>
                  <c:pt idx="86">
                    <c:v>2.3758692912045669</c:v>
                  </c:pt>
                  <c:pt idx="87">
                    <c:v>2.3656863697455686</c:v>
                  </c:pt>
                  <c:pt idx="88">
                    <c:v>2.5250996459985919</c:v>
                  </c:pt>
                  <c:pt idx="89">
                    <c:v>2.4782834112882677</c:v>
                  </c:pt>
                  <c:pt idx="90">
                    <c:v>2.5326653066592764</c:v>
                  </c:pt>
                  <c:pt idx="91">
                    <c:v>2.5033370173075316</c:v>
                  </c:pt>
                  <c:pt idx="92">
                    <c:v>2.5042245639452161</c:v>
                  </c:pt>
                  <c:pt idx="93">
                    <c:v>2.5121186720022228</c:v>
                  </c:pt>
                  <c:pt idx="94">
                    <c:v>2.4678631782711649</c:v>
                  </c:pt>
                  <c:pt idx="95">
                    <c:v>2.4453270174400501</c:v>
                  </c:pt>
                  <c:pt idx="96">
                    <c:v>2.5938601007421771</c:v>
                  </c:pt>
                  <c:pt idx="97">
                    <c:v>2.630144018025542</c:v>
                  </c:pt>
                  <c:pt idx="98">
                    <c:v>2.6762984802812135</c:v>
                  </c:pt>
                  <c:pt idx="99">
                    <c:v>2.700096335729937</c:v>
                  </c:pt>
                  <c:pt idx="100">
                    <c:v>2.6594686603822861</c:v>
                  </c:pt>
                  <c:pt idx="101">
                    <c:v>2.6225514717965348</c:v>
                  </c:pt>
                  <c:pt idx="102">
                    <c:v>2.7248124502227471</c:v>
                  </c:pt>
                  <c:pt idx="103">
                    <c:v>2.6360713192172964</c:v>
                  </c:pt>
                  <c:pt idx="104">
                    <c:v>2.7260304473721493</c:v>
                  </c:pt>
                  <c:pt idx="105">
                    <c:v>2.6680844564343631</c:v>
                  </c:pt>
                  <c:pt idx="106">
                    <c:v>2.6856522485236169</c:v>
                  </c:pt>
                  <c:pt idx="107">
                    <c:v>2.7295335783894616</c:v>
                  </c:pt>
                  <c:pt idx="108">
                    <c:v>2.795310994425404</c:v>
                  </c:pt>
                  <c:pt idx="109">
                    <c:v>2.7151467731966181</c:v>
                  </c:pt>
                  <c:pt idx="110">
                    <c:v>2.8497218577725523</c:v>
                  </c:pt>
                  <c:pt idx="111">
                    <c:v>2.850318149883551</c:v>
                  </c:pt>
                  <c:pt idx="112">
                    <c:v>2.8644004996198036</c:v>
                  </c:pt>
                  <c:pt idx="113">
                    <c:v>2.9018259768635262</c:v>
                  </c:pt>
                  <c:pt idx="114">
                    <c:v>2.9525976134019021</c:v>
                  </c:pt>
                  <c:pt idx="115">
                    <c:v>2.9130637937859598</c:v>
                  </c:pt>
                  <c:pt idx="116">
                    <c:v>2.9716869881526065</c:v>
                  </c:pt>
                  <c:pt idx="117">
                    <c:v>2.9466811085618874</c:v>
                  </c:pt>
                  <c:pt idx="118">
                    <c:v>2.9625238489429138</c:v>
                  </c:pt>
                  <c:pt idx="119">
                    <c:v>3.0152210901063694</c:v>
                  </c:pt>
                  <c:pt idx="120">
                    <c:v>3.0412230361411421</c:v>
                  </c:pt>
                  <c:pt idx="121">
                    <c:v>3.0382133273064027</c:v>
                  </c:pt>
                  <c:pt idx="122">
                    <c:v>3.0192754465636633</c:v>
                  </c:pt>
                  <c:pt idx="123">
                    <c:v>3.0990652712641507</c:v>
                  </c:pt>
                  <c:pt idx="124">
                    <c:v>3.0744383046158013</c:v>
                  </c:pt>
                  <c:pt idx="125">
                    <c:v>3.0326227739184528</c:v>
                  </c:pt>
                  <c:pt idx="126">
                    <c:v>3.0078353604470358</c:v>
                  </c:pt>
                  <c:pt idx="127">
                    <c:v>2.8671512381146145</c:v>
                  </c:pt>
                  <c:pt idx="128">
                    <c:v>2.9119774495463844</c:v>
                  </c:pt>
                  <c:pt idx="129">
                    <c:v>2.9661140683842029</c:v>
                  </c:pt>
                  <c:pt idx="130">
                    <c:v>2.9509635714457767</c:v>
                  </c:pt>
                  <c:pt idx="131">
                    <c:v>2.922920495364564</c:v>
                  </c:pt>
                  <c:pt idx="132">
                    <c:v>2.9567608402890224</c:v>
                  </c:pt>
                  <c:pt idx="133">
                    <c:v>2.9102410362182827</c:v>
                  </c:pt>
                  <c:pt idx="134">
                    <c:v>2.9098208803215924</c:v>
                  </c:pt>
                  <c:pt idx="135">
                    <c:v>2.858856686781539</c:v>
                  </c:pt>
                  <c:pt idx="136">
                    <c:v>2.8133613347737585</c:v>
                  </c:pt>
                  <c:pt idx="137">
                    <c:v>2.9161815596579057</c:v>
                  </c:pt>
                  <c:pt idx="138">
                    <c:v>2.8333363137239198</c:v>
                  </c:pt>
                  <c:pt idx="139">
                    <c:v>2.9293955007816832</c:v>
                  </c:pt>
                  <c:pt idx="140">
                    <c:v>2.9179942883197443</c:v>
                  </c:pt>
                  <c:pt idx="141">
                    <c:v>2.9743513952158027</c:v>
                  </c:pt>
                  <c:pt idx="142">
                    <c:v>3.0293227332560995</c:v>
                  </c:pt>
                  <c:pt idx="143">
                    <c:v>3.1456588428428662</c:v>
                  </c:pt>
                  <c:pt idx="144">
                    <c:v>3.2362519816739965</c:v>
                  </c:pt>
                  <c:pt idx="145">
                    <c:v>3.1621096684896166</c:v>
                  </c:pt>
                  <c:pt idx="146">
                    <c:v>3.0857846111915599</c:v>
                  </c:pt>
                  <c:pt idx="147">
                    <c:v>3.137224675834783</c:v>
                  </c:pt>
                  <c:pt idx="148">
                    <c:v>3.1448425503777786</c:v>
                  </c:pt>
                  <c:pt idx="149">
                    <c:v>3.2152642538712461</c:v>
                  </c:pt>
                  <c:pt idx="150">
                    <c:v>3.1252018957003211</c:v>
                  </c:pt>
                  <c:pt idx="151">
                    <c:v>3.1549082747715786</c:v>
                  </c:pt>
                  <c:pt idx="152">
                    <c:v>3.1075587774900626</c:v>
                  </c:pt>
                  <c:pt idx="153">
                    <c:v>3.1373050359964725</c:v>
                  </c:pt>
                  <c:pt idx="154">
                    <c:v>3.1094778768575715</c:v>
                  </c:pt>
                  <c:pt idx="155">
                    <c:v>3.0895139135828855</c:v>
                  </c:pt>
                  <c:pt idx="156">
                    <c:v>3.2151375640173696</c:v>
                  </c:pt>
                  <c:pt idx="157">
                    <c:v>3.2160964261387073</c:v>
                  </c:pt>
                  <c:pt idx="158">
                    <c:v>3.1050527639102419</c:v>
                  </c:pt>
                  <c:pt idx="159">
                    <c:v>3.1928568538048978</c:v>
                  </c:pt>
                  <c:pt idx="160">
                    <c:v>3.1439618671704919</c:v>
                  </c:pt>
                  <c:pt idx="161">
                    <c:v>3.0554578853076784</c:v>
                  </c:pt>
                  <c:pt idx="162">
                    <c:v>3.1044073329524404</c:v>
                  </c:pt>
                  <c:pt idx="163">
                    <c:v>3.086675593939578</c:v>
                  </c:pt>
                  <c:pt idx="164">
                    <c:v>3.0669381401579585</c:v>
                  </c:pt>
                  <c:pt idx="165">
                    <c:v>3.1282027854131638</c:v>
                  </c:pt>
                  <c:pt idx="166">
                    <c:v>3.0788306221680926</c:v>
                  </c:pt>
                  <c:pt idx="167">
                    <c:v>3.0864813119293117</c:v>
                  </c:pt>
                  <c:pt idx="168">
                    <c:v>3.1664053576396118</c:v>
                  </c:pt>
                  <c:pt idx="169">
                    <c:v>3.0353129437780608</c:v>
                  </c:pt>
                  <c:pt idx="170">
                    <c:v>3.252908852089158</c:v>
                  </c:pt>
                  <c:pt idx="171">
                    <c:v>3.2885985194642053</c:v>
                  </c:pt>
                  <c:pt idx="172">
                    <c:v>3.286793405264294</c:v>
                  </c:pt>
                  <c:pt idx="173">
                    <c:v>3.2757682389869287</c:v>
                  </c:pt>
                  <c:pt idx="174">
                    <c:v>3.3763342383254713</c:v>
                  </c:pt>
                  <c:pt idx="175">
                    <c:v>3.3592763440294</c:v>
                  </c:pt>
                  <c:pt idx="176">
                    <c:v>3.3042954199378443</c:v>
                  </c:pt>
                  <c:pt idx="177">
                    <c:v>3.3130854031987877</c:v>
                  </c:pt>
                  <c:pt idx="178">
                    <c:v>3.4371537643812178</c:v>
                  </c:pt>
                  <c:pt idx="179">
                    <c:v>3.4318751272283952</c:v>
                  </c:pt>
                  <c:pt idx="180">
                    <c:v>3.3028562723127242</c:v>
                  </c:pt>
                  <c:pt idx="181">
                    <c:v>3.3905286706746249</c:v>
                  </c:pt>
                  <c:pt idx="182">
                    <c:v>3.4207087309828412</c:v>
                  </c:pt>
                  <c:pt idx="183">
                    <c:v>3.392883827463979</c:v>
                  </c:pt>
                  <c:pt idx="184">
                    <c:v>3.4283416139909777</c:v>
                  </c:pt>
                  <c:pt idx="185">
                    <c:v>3.4194037491937102</c:v>
                  </c:pt>
                  <c:pt idx="186">
                    <c:v>3.3833289326736593</c:v>
                  </c:pt>
                  <c:pt idx="187">
                    <c:v>3.446461019010016</c:v>
                  </c:pt>
                  <c:pt idx="188">
                    <c:v>3.4230760370689293</c:v>
                  </c:pt>
                  <c:pt idx="189">
                    <c:v>3.4456181835291337</c:v>
                  </c:pt>
                  <c:pt idx="190">
                    <c:v>3.4671911141761722</c:v>
                  </c:pt>
                  <c:pt idx="191">
                    <c:v>3.4622945506636946</c:v>
                  </c:pt>
                </c:numCache>
              </c:numRef>
            </c:plus>
            <c:minus>
              <c:numRef>
                <c:f>'50mM L-Asp + 30mM D-Asp'!$AB$3:$AB$194</c:f>
                <c:numCache>
                  <c:formatCode>General</c:formatCode>
                  <c:ptCount val="192"/>
                  <c:pt idx="0">
                    <c:v>0</c:v>
                  </c:pt>
                  <c:pt idx="1">
                    <c:v>0.1096854087328334</c:v>
                  </c:pt>
                  <c:pt idx="2">
                    <c:v>0.13163670545186626</c:v>
                  </c:pt>
                  <c:pt idx="3">
                    <c:v>0.22140611253230133</c:v>
                  </c:pt>
                  <c:pt idx="4">
                    <c:v>0.2594725418999011</c:v>
                  </c:pt>
                  <c:pt idx="5">
                    <c:v>0.27723916670548132</c:v>
                  </c:pt>
                  <c:pt idx="6">
                    <c:v>0.3347450107502935</c:v>
                  </c:pt>
                  <c:pt idx="7">
                    <c:v>0.30203421439742145</c:v>
                  </c:pt>
                  <c:pt idx="8">
                    <c:v>0.45783912749640199</c:v>
                  </c:pt>
                  <c:pt idx="9">
                    <c:v>0.43204346489162199</c:v>
                  </c:pt>
                  <c:pt idx="10">
                    <c:v>0.36873025370858492</c:v>
                  </c:pt>
                  <c:pt idx="11">
                    <c:v>0.48499988545244532</c:v>
                  </c:pt>
                  <c:pt idx="12">
                    <c:v>0.43181040078050098</c:v>
                  </c:pt>
                  <c:pt idx="13">
                    <c:v>0.38168165909417934</c:v>
                  </c:pt>
                  <c:pt idx="14">
                    <c:v>0.34407589602036537</c:v>
                  </c:pt>
                  <c:pt idx="15">
                    <c:v>0.47221393456779209</c:v>
                  </c:pt>
                  <c:pt idx="16">
                    <c:v>0.34480235884730692</c:v>
                  </c:pt>
                  <c:pt idx="17">
                    <c:v>0.32559722903543514</c:v>
                  </c:pt>
                  <c:pt idx="18">
                    <c:v>0.41693831145093513</c:v>
                  </c:pt>
                  <c:pt idx="19">
                    <c:v>0.43360529927060804</c:v>
                  </c:pt>
                  <c:pt idx="20">
                    <c:v>0.41774979220688346</c:v>
                  </c:pt>
                  <c:pt idx="21">
                    <c:v>0.43910439153653691</c:v>
                  </c:pt>
                  <c:pt idx="22">
                    <c:v>0.61032359358695221</c:v>
                  </c:pt>
                  <c:pt idx="23">
                    <c:v>0.62884090904528223</c:v>
                  </c:pt>
                  <c:pt idx="24">
                    <c:v>0.7969108412419057</c:v>
                  </c:pt>
                  <c:pt idx="25">
                    <c:v>0.67789723901684773</c:v>
                  </c:pt>
                  <c:pt idx="26">
                    <c:v>0.8484071349692015</c:v>
                  </c:pt>
                  <c:pt idx="27">
                    <c:v>0.77428002399361207</c:v>
                  </c:pt>
                  <c:pt idx="28">
                    <c:v>0.8653142011238858</c:v>
                  </c:pt>
                  <c:pt idx="29">
                    <c:v>0.85376395384725534</c:v>
                  </c:pt>
                  <c:pt idx="30">
                    <c:v>0.97403946988244305</c:v>
                  </c:pt>
                  <c:pt idx="31">
                    <c:v>1.2479842413534898</c:v>
                  </c:pt>
                  <c:pt idx="32">
                    <c:v>1.1656358303041707</c:v>
                  </c:pt>
                  <c:pt idx="33">
                    <c:v>1.1647266727529679</c:v>
                  </c:pt>
                  <c:pt idx="34">
                    <c:v>1.2899692502794968</c:v>
                  </c:pt>
                  <c:pt idx="35">
                    <c:v>1.2672924769847767</c:v>
                  </c:pt>
                  <c:pt idx="36">
                    <c:v>1.2985623674749771</c:v>
                  </c:pt>
                  <c:pt idx="37">
                    <c:v>1.2929927386579616</c:v>
                  </c:pt>
                  <c:pt idx="38">
                    <c:v>1.3310107270625329</c:v>
                  </c:pt>
                  <c:pt idx="39">
                    <c:v>1.4231404240856358</c:v>
                  </c:pt>
                  <c:pt idx="40">
                    <c:v>1.3643856574378841</c:v>
                  </c:pt>
                  <c:pt idx="41">
                    <c:v>1.3601271999338933</c:v>
                  </c:pt>
                  <c:pt idx="42">
                    <c:v>1.4800948167825829</c:v>
                  </c:pt>
                  <c:pt idx="43">
                    <c:v>1.3750723617322775</c:v>
                  </c:pt>
                  <c:pt idx="44">
                    <c:v>1.4155070548118878</c:v>
                  </c:pt>
                  <c:pt idx="45">
                    <c:v>1.5442940854067355</c:v>
                  </c:pt>
                  <c:pt idx="46">
                    <c:v>1.546415424996352</c:v>
                  </c:pt>
                  <c:pt idx="47">
                    <c:v>1.5723558404155442</c:v>
                  </c:pt>
                  <c:pt idx="48">
                    <c:v>1.6408161248462785</c:v>
                  </c:pt>
                  <c:pt idx="49">
                    <c:v>1.7521435126406966</c:v>
                  </c:pt>
                  <c:pt idx="50">
                    <c:v>1.7120074636389657</c:v>
                  </c:pt>
                  <c:pt idx="51">
                    <c:v>1.7757366546497437</c:v>
                  </c:pt>
                  <c:pt idx="52">
                    <c:v>1.8339269342043032</c:v>
                  </c:pt>
                  <c:pt idx="53">
                    <c:v>1.9109815976787039</c:v>
                  </c:pt>
                  <c:pt idx="54">
                    <c:v>1.8059950166044243</c:v>
                  </c:pt>
                  <c:pt idx="55">
                    <c:v>1.8496325761260446</c:v>
                  </c:pt>
                  <c:pt idx="56">
                    <c:v>1.9512889756944443</c:v>
                  </c:pt>
                  <c:pt idx="57">
                    <c:v>1.8462049964423901</c:v>
                  </c:pt>
                  <c:pt idx="58">
                    <c:v>2.0111285389054565</c:v>
                  </c:pt>
                  <c:pt idx="59">
                    <c:v>1.9652408390717822</c:v>
                  </c:pt>
                  <c:pt idx="60">
                    <c:v>2.1334473407036638</c:v>
                  </c:pt>
                  <c:pt idx="61">
                    <c:v>2.0160937478202783</c:v>
                  </c:pt>
                  <c:pt idx="62">
                    <c:v>2.0098528967729519</c:v>
                  </c:pt>
                  <c:pt idx="63">
                    <c:v>1.992399948693923</c:v>
                  </c:pt>
                  <c:pt idx="64">
                    <c:v>2.0443835800118833</c:v>
                  </c:pt>
                  <c:pt idx="65">
                    <c:v>2.0501328412243622</c:v>
                  </c:pt>
                  <c:pt idx="66">
                    <c:v>2.0397967218982052</c:v>
                  </c:pt>
                  <c:pt idx="67">
                    <c:v>2.0871122527443378</c:v>
                  </c:pt>
                  <c:pt idx="68">
                    <c:v>2.0416445985201799</c:v>
                  </c:pt>
                  <c:pt idx="69">
                    <c:v>2.0645146322239225</c:v>
                  </c:pt>
                  <c:pt idx="70">
                    <c:v>1.9954074493418341</c:v>
                  </c:pt>
                  <c:pt idx="71">
                    <c:v>2.0543234084891906</c:v>
                  </c:pt>
                  <c:pt idx="72">
                    <c:v>2.1655949657208677</c:v>
                  </c:pt>
                  <c:pt idx="73">
                    <c:v>2.0417133872205251</c:v>
                  </c:pt>
                  <c:pt idx="74">
                    <c:v>2.0930558733318363</c:v>
                  </c:pt>
                  <c:pt idx="75">
                    <c:v>2.1183840277175632</c:v>
                  </c:pt>
                  <c:pt idx="76">
                    <c:v>2.1238738715428087</c:v>
                  </c:pt>
                  <c:pt idx="77">
                    <c:v>2.1979267503718081</c:v>
                  </c:pt>
                  <c:pt idx="78">
                    <c:v>2.2402331723877937</c:v>
                  </c:pt>
                  <c:pt idx="79">
                    <c:v>2.3155432767855362</c:v>
                  </c:pt>
                  <c:pt idx="80">
                    <c:v>2.2855442823683529</c:v>
                  </c:pt>
                  <c:pt idx="81">
                    <c:v>2.3283657120153727</c:v>
                  </c:pt>
                  <c:pt idx="82">
                    <c:v>2.2879749901508042</c:v>
                  </c:pt>
                  <c:pt idx="83">
                    <c:v>2.2203082368596161</c:v>
                  </c:pt>
                  <c:pt idx="84">
                    <c:v>2.323031974716554</c:v>
                  </c:pt>
                  <c:pt idx="85">
                    <c:v>2.3366166899077592</c:v>
                  </c:pt>
                  <c:pt idx="86">
                    <c:v>2.3758692912045669</c:v>
                  </c:pt>
                  <c:pt idx="87">
                    <c:v>2.3656863697455686</c:v>
                  </c:pt>
                  <c:pt idx="88">
                    <c:v>2.5250996459985919</c:v>
                  </c:pt>
                  <c:pt idx="89">
                    <c:v>2.4782834112882677</c:v>
                  </c:pt>
                  <c:pt idx="90">
                    <c:v>2.5326653066592764</c:v>
                  </c:pt>
                  <c:pt idx="91">
                    <c:v>2.5033370173075316</c:v>
                  </c:pt>
                  <c:pt idx="92">
                    <c:v>2.5042245639452161</c:v>
                  </c:pt>
                  <c:pt idx="93">
                    <c:v>2.5121186720022228</c:v>
                  </c:pt>
                  <c:pt idx="94">
                    <c:v>2.4678631782711649</c:v>
                  </c:pt>
                  <c:pt idx="95">
                    <c:v>2.4453270174400501</c:v>
                  </c:pt>
                  <c:pt idx="96">
                    <c:v>2.5938601007421771</c:v>
                  </c:pt>
                  <c:pt idx="97">
                    <c:v>2.630144018025542</c:v>
                  </c:pt>
                  <c:pt idx="98">
                    <c:v>2.6762984802812135</c:v>
                  </c:pt>
                  <c:pt idx="99">
                    <c:v>2.700096335729937</c:v>
                  </c:pt>
                  <c:pt idx="100">
                    <c:v>2.6594686603822861</c:v>
                  </c:pt>
                  <c:pt idx="101">
                    <c:v>2.6225514717965348</c:v>
                  </c:pt>
                  <c:pt idx="102">
                    <c:v>2.7248124502227471</c:v>
                  </c:pt>
                  <c:pt idx="103">
                    <c:v>2.6360713192172964</c:v>
                  </c:pt>
                  <c:pt idx="104">
                    <c:v>2.7260304473721493</c:v>
                  </c:pt>
                  <c:pt idx="105">
                    <c:v>2.6680844564343631</c:v>
                  </c:pt>
                  <c:pt idx="106">
                    <c:v>2.6856522485236169</c:v>
                  </c:pt>
                  <c:pt idx="107">
                    <c:v>2.7295335783894616</c:v>
                  </c:pt>
                  <c:pt idx="108">
                    <c:v>2.795310994425404</c:v>
                  </c:pt>
                  <c:pt idx="109">
                    <c:v>2.7151467731966181</c:v>
                  </c:pt>
                  <c:pt idx="110">
                    <c:v>2.8497218577725523</c:v>
                  </c:pt>
                  <c:pt idx="111">
                    <c:v>2.850318149883551</c:v>
                  </c:pt>
                  <c:pt idx="112">
                    <c:v>2.8644004996198036</c:v>
                  </c:pt>
                  <c:pt idx="113">
                    <c:v>2.9018259768635262</c:v>
                  </c:pt>
                  <c:pt idx="114">
                    <c:v>2.9525976134019021</c:v>
                  </c:pt>
                  <c:pt idx="115">
                    <c:v>2.9130637937859598</c:v>
                  </c:pt>
                  <c:pt idx="116">
                    <c:v>2.9716869881526065</c:v>
                  </c:pt>
                  <c:pt idx="117">
                    <c:v>2.9466811085618874</c:v>
                  </c:pt>
                  <c:pt idx="118">
                    <c:v>2.9625238489429138</c:v>
                  </c:pt>
                  <c:pt idx="119">
                    <c:v>3.0152210901063694</c:v>
                  </c:pt>
                  <c:pt idx="120">
                    <c:v>3.0412230361411421</c:v>
                  </c:pt>
                  <c:pt idx="121">
                    <c:v>3.0382133273064027</c:v>
                  </c:pt>
                  <c:pt idx="122">
                    <c:v>3.0192754465636633</c:v>
                  </c:pt>
                  <c:pt idx="123">
                    <c:v>3.0990652712641507</c:v>
                  </c:pt>
                  <c:pt idx="124">
                    <c:v>3.0744383046158013</c:v>
                  </c:pt>
                  <c:pt idx="125">
                    <c:v>3.0326227739184528</c:v>
                  </c:pt>
                  <c:pt idx="126">
                    <c:v>3.0078353604470358</c:v>
                  </c:pt>
                  <c:pt idx="127">
                    <c:v>2.8671512381146145</c:v>
                  </c:pt>
                  <c:pt idx="128">
                    <c:v>2.9119774495463844</c:v>
                  </c:pt>
                  <c:pt idx="129">
                    <c:v>2.9661140683842029</c:v>
                  </c:pt>
                  <c:pt idx="130">
                    <c:v>2.9509635714457767</c:v>
                  </c:pt>
                  <c:pt idx="131">
                    <c:v>2.922920495364564</c:v>
                  </c:pt>
                  <c:pt idx="132">
                    <c:v>2.9567608402890224</c:v>
                  </c:pt>
                  <c:pt idx="133">
                    <c:v>2.9102410362182827</c:v>
                  </c:pt>
                  <c:pt idx="134">
                    <c:v>2.9098208803215924</c:v>
                  </c:pt>
                  <c:pt idx="135">
                    <c:v>2.858856686781539</c:v>
                  </c:pt>
                  <c:pt idx="136">
                    <c:v>2.8133613347737585</c:v>
                  </c:pt>
                  <c:pt idx="137">
                    <c:v>2.9161815596579057</c:v>
                  </c:pt>
                  <c:pt idx="138">
                    <c:v>2.8333363137239198</c:v>
                  </c:pt>
                  <c:pt idx="139">
                    <c:v>2.9293955007816832</c:v>
                  </c:pt>
                  <c:pt idx="140">
                    <c:v>2.9179942883197443</c:v>
                  </c:pt>
                  <c:pt idx="141">
                    <c:v>2.9743513952158027</c:v>
                  </c:pt>
                  <c:pt idx="142">
                    <c:v>3.0293227332560995</c:v>
                  </c:pt>
                  <c:pt idx="143">
                    <c:v>3.1456588428428662</c:v>
                  </c:pt>
                  <c:pt idx="144">
                    <c:v>3.2362519816739965</c:v>
                  </c:pt>
                  <c:pt idx="145">
                    <c:v>3.1621096684896166</c:v>
                  </c:pt>
                  <c:pt idx="146">
                    <c:v>3.0857846111915599</c:v>
                  </c:pt>
                  <c:pt idx="147">
                    <c:v>3.137224675834783</c:v>
                  </c:pt>
                  <c:pt idx="148">
                    <c:v>3.1448425503777786</c:v>
                  </c:pt>
                  <c:pt idx="149">
                    <c:v>3.2152642538712461</c:v>
                  </c:pt>
                  <c:pt idx="150">
                    <c:v>3.1252018957003211</c:v>
                  </c:pt>
                  <c:pt idx="151">
                    <c:v>3.1549082747715786</c:v>
                  </c:pt>
                  <c:pt idx="152">
                    <c:v>3.1075587774900626</c:v>
                  </c:pt>
                  <c:pt idx="153">
                    <c:v>3.1373050359964725</c:v>
                  </c:pt>
                  <c:pt idx="154">
                    <c:v>3.1094778768575715</c:v>
                  </c:pt>
                  <c:pt idx="155">
                    <c:v>3.0895139135828855</c:v>
                  </c:pt>
                  <c:pt idx="156">
                    <c:v>3.2151375640173696</c:v>
                  </c:pt>
                  <c:pt idx="157">
                    <c:v>3.2160964261387073</c:v>
                  </c:pt>
                  <c:pt idx="158">
                    <c:v>3.1050527639102419</c:v>
                  </c:pt>
                  <c:pt idx="159">
                    <c:v>3.1928568538048978</c:v>
                  </c:pt>
                  <c:pt idx="160">
                    <c:v>3.1439618671704919</c:v>
                  </c:pt>
                  <c:pt idx="161">
                    <c:v>3.0554578853076784</c:v>
                  </c:pt>
                  <c:pt idx="162">
                    <c:v>3.1044073329524404</c:v>
                  </c:pt>
                  <c:pt idx="163">
                    <c:v>3.086675593939578</c:v>
                  </c:pt>
                  <c:pt idx="164">
                    <c:v>3.0669381401579585</c:v>
                  </c:pt>
                  <c:pt idx="165">
                    <c:v>3.1282027854131638</c:v>
                  </c:pt>
                  <c:pt idx="166">
                    <c:v>3.0788306221680926</c:v>
                  </c:pt>
                  <c:pt idx="167">
                    <c:v>3.0864813119293117</c:v>
                  </c:pt>
                  <c:pt idx="168">
                    <c:v>3.1664053576396118</c:v>
                  </c:pt>
                  <c:pt idx="169">
                    <c:v>3.0353129437780608</c:v>
                  </c:pt>
                  <c:pt idx="170">
                    <c:v>3.252908852089158</c:v>
                  </c:pt>
                  <c:pt idx="171">
                    <c:v>3.2885985194642053</c:v>
                  </c:pt>
                  <c:pt idx="172">
                    <c:v>3.286793405264294</c:v>
                  </c:pt>
                  <c:pt idx="173">
                    <c:v>3.2757682389869287</c:v>
                  </c:pt>
                  <c:pt idx="174">
                    <c:v>3.3763342383254713</c:v>
                  </c:pt>
                  <c:pt idx="175">
                    <c:v>3.3592763440294</c:v>
                  </c:pt>
                  <c:pt idx="176">
                    <c:v>3.3042954199378443</c:v>
                  </c:pt>
                  <c:pt idx="177">
                    <c:v>3.3130854031987877</c:v>
                  </c:pt>
                  <c:pt idx="178">
                    <c:v>3.4371537643812178</c:v>
                  </c:pt>
                  <c:pt idx="179">
                    <c:v>3.4318751272283952</c:v>
                  </c:pt>
                  <c:pt idx="180">
                    <c:v>3.3028562723127242</c:v>
                  </c:pt>
                  <c:pt idx="181">
                    <c:v>3.3905286706746249</c:v>
                  </c:pt>
                  <c:pt idx="182">
                    <c:v>3.4207087309828412</c:v>
                  </c:pt>
                  <c:pt idx="183">
                    <c:v>3.392883827463979</c:v>
                  </c:pt>
                  <c:pt idx="184">
                    <c:v>3.4283416139909777</c:v>
                  </c:pt>
                  <c:pt idx="185">
                    <c:v>3.4194037491937102</c:v>
                  </c:pt>
                  <c:pt idx="186">
                    <c:v>3.3833289326736593</c:v>
                  </c:pt>
                  <c:pt idx="187">
                    <c:v>3.446461019010016</c:v>
                  </c:pt>
                  <c:pt idx="188">
                    <c:v>3.4230760370689293</c:v>
                  </c:pt>
                  <c:pt idx="189">
                    <c:v>3.4456181835291337</c:v>
                  </c:pt>
                  <c:pt idx="190">
                    <c:v>3.4671911141761722</c:v>
                  </c:pt>
                  <c:pt idx="191">
                    <c:v>3.4622945506636946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'50mM L-Asp + 30mM D-Asp'!$Z$3:$Z$194</c:f>
              <c:numCache>
                <c:formatCode>General</c:formatCode>
                <c:ptCount val="19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</c:numCache>
            </c:numRef>
          </c:xVal>
          <c:yVal>
            <c:numRef>
              <c:f>'50mM L-Asp + 30mM D-Asp'!$AA$3:$AA$194</c:f>
              <c:numCache>
                <c:formatCode>General</c:formatCode>
                <c:ptCount val="192"/>
                <c:pt idx="0">
                  <c:v>0</c:v>
                </c:pt>
                <c:pt idx="1">
                  <c:v>0.80333333333333223</c:v>
                </c:pt>
                <c:pt idx="2">
                  <c:v>1.5363333333333362</c:v>
                </c:pt>
                <c:pt idx="3">
                  <c:v>2.1199999999999952</c:v>
                </c:pt>
                <c:pt idx="4">
                  <c:v>2.6839999999999882</c:v>
                </c:pt>
                <c:pt idx="5">
                  <c:v>3.1666666666666572</c:v>
                </c:pt>
                <c:pt idx="6">
                  <c:v>3.6976666666666538</c:v>
                </c:pt>
                <c:pt idx="7">
                  <c:v>4.2089999999999845</c:v>
                </c:pt>
                <c:pt idx="8">
                  <c:v>4.5299999999999825</c:v>
                </c:pt>
                <c:pt idx="9">
                  <c:v>5.0446666666666529</c:v>
                </c:pt>
                <c:pt idx="10">
                  <c:v>5.47199999999998</c:v>
                </c:pt>
                <c:pt idx="11">
                  <c:v>5.8753333333333257</c:v>
                </c:pt>
                <c:pt idx="12">
                  <c:v>6.3543333333333294</c:v>
                </c:pt>
                <c:pt idx="13">
                  <c:v>6.6516666666666522</c:v>
                </c:pt>
                <c:pt idx="14">
                  <c:v>7.2786666666666617</c:v>
                </c:pt>
                <c:pt idx="15">
                  <c:v>7.9419999999999975</c:v>
                </c:pt>
                <c:pt idx="16">
                  <c:v>8.5509999999999966</c:v>
                </c:pt>
                <c:pt idx="17">
                  <c:v>9.3553333333333146</c:v>
                </c:pt>
                <c:pt idx="18">
                  <c:v>10.389666666666651</c:v>
                </c:pt>
                <c:pt idx="19">
                  <c:v>11.353333333333325</c:v>
                </c:pt>
                <c:pt idx="20">
                  <c:v>12.407666666666662</c:v>
                </c:pt>
                <c:pt idx="21">
                  <c:v>13.587999999999994</c:v>
                </c:pt>
                <c:pt idx="22">
                  <c:v>14.542666666666653</c:v>
                </c:pt>
                <c:pt idx="23">
                  <c:v>15.811666666666659</c:v>
                </c:pt>
                <c:pt idx="24">
                  <c:v>16.900666666666666</c:v>
                </c:pt>
                <c:pt idx="25">
                  <c:v>17.734999999999985</c:v>
                </c:pt>
                <c:pt idx="26">
                  <c:v>18.565999999999992</c:v>
                </c:pt>
                <c:pt idx="27">
                  <c:v>19.701666666666664</c:v>
                </c:pt>
                <c:pt idx="28">
                  <c:v>20.528999999999996</c:v>
                </c:pt>
                <c:pt idx="29">
                  <c:v>21.213666666666665</c:v>
                </c:pt>
                <c:pt idx="30">
                  <c:v>21.940333333333331</c:v>
                </c:pt>
                <c:pt idx="31">
                  <c:v>22.926999999999992</c:v>
                </c:pt>
                <c:pt idx="32">
                  <c:v>23.43933333333332</c:v>
                </c:pt>
                <c:pt idx="33">
                  <c:v>24.002333333333326</c:v>
                </c:pt>
                <c:pt idx="34">
                  <c:v>24.702999999999992</c:v>
                </c:pt>
                <c:pt idx="35">
                  <c:v>25.376666666666654</c:v>
                </c:pt>
                <c:pt idx="36">
                  <c:v>25.922666666666668</c:v>
                </c:pt>
                <c:pt idx="37">
                  <c:v>26.510333333333325</c:v>
                </c:pt>
                <c:pt idx="38">
                  <c:v>27.084666666666664</c:v>
                </c:pt>
                <c:pt idx="39">
                  <c:v>27.681999999999988</c:v>
                </c:pt>
                <c:pt idx="40">
                  <c:v>28.270333333333326</c:v>
                </c:pt>
                <c:pt idx="41">
                  <c:v>28.881</c:v>
                </c:pt>
                <c:pt idx="42">
                  <c:v>29.363999999999994</c:v>
                </c:pt>
                <c:pt idx="43">
                  <c:v>29.807999999999993</c:v>
                </c:pt>
                <c:pt idx="44">
                  <c:v>30.365333333333325</c:v>
                </c:pt>
                <c:pt idx="45">
                  <c:v>30.86366666666666</c:v>
                </c:pt>
                <c:pt idx="46">
                  <c:v>31.338999999999988</c:v>
                </c:pt>
                <c:pt idx="47">
                  <c:v>31.741666666666664</c:v>
                </c:pt>
                <c:pt idx="48">
                  <c:v>32.312333333333321</c:v>
                </c:pt>
                <c:pt idx="49">
                  <c:v>32.685333333333318</c:v>
                </c:pt>
                <c:pt idx="50">
                  <c:v>33.202666666666659</c:v>
                </c:pt>
                <c:pt idx="51">
                  <c:v>33.574999999999989</c:v>
                </c:pt>
                <c:pt idx="52">
                  <c:v>34.023999999999994</c:v>
                </c:pt>
                <c:pt idx="53">
                  <c:v>34.55899999999999</c:v>
                </c:pt>
                <c:pt idx="54">
                  <c:v>35.045999999999992</c:v>
                </c:pt>
                <c:pt idx="55">
                  <c:v>35.326999999999991</c:v>
                </c:pt>
                <c:pt idx="56">
                  <c:v>35.672999999999995</c:v>
                </c:pt>
                <c:pt idx="57">
                  <c:v>36.11633333333333</c:v>
                </c:pt>
                <c:pt idx="58">
                  <c:v>36.549999999999983</c:v>
                </c:pt>
                <c:pt idx="59">
                  <c:v>37.035666666666657</c:v>
                </c:pt>
                <c:pt idx="60">
                  <c:v>37.557333333333332</c:v>
                </c:pt>
                <c:pt idx="61">
                  <c:v>37.84899999999999</c:v>
                </c:pt>
                <c:pt idx="62">
                  <c:v>38.217999999999989</c:v>
                </c:pt>
                <c:pt idx="63">
                  <c:v>38.684666666666665</c:v>
                </c:pt>
                <c:pt idx="64">
                  <c:v>38.963333333333331</c:v>
                </c:pt>
                <c:pt idx="65">
                  <c:v>39.419999999999987</c:v>
                </c:pt>
                <c:pt idx="66">
                  <c:v>39.842999999999989</c:v>
                </c:pt>
                <c:pt idx="67">
                  <c:v>40.137666666666661</c:v>
                </c:pt>
                <c:pt idx="68">
                  <c:v>40.544999999999995</c:v>
                </c:pt>
                <c:pt idx="69">
                  <c:v>40.944999999999993</c:v>
                </c:pt>
                <c:pt idx="70">
                  <c:v>41.312666666666651</c:v>
                </c:pt>
                <c:pt idx="71">
                  <c:v>41.641999999999989</c:v>
                </c:pt>
                <c:pt idx="72">
                  <c:v>41.917666666666655</c:v>
                </c:pt>
                <c:pt idx="73">
                  <c:v>42.348333333333322</c:v>
                </c:pt>
                <c:pt idx="74">
                  <c:v>42.648666666666657</c:v>
                </c:pt>
                <c:pt idx="75">
                  <c:v>42.954333333333324</c:v>
                </c:pt>
                <c:pt idx="76">
                  <c:v>43.243666666666662</c:v>
                </c:pt>
                <c:pt idx="77">
                  <c:v>43.601999999999983</c:v>
                </c:pt>
                <c:pt idx="78">
                  <c:v>43.911999999999985</c:v>
                </c:pt>
                <c:pt idx="79">
                  <c:v>44.216999999999992</c:v>
                </c:pt>
                <c:pt idx="80">
                  <c:v>44.487999999999992</c:v>
                </c:pt>
                <c:pt idx="81">
                  <c:v>44.901333333333319</c:v>
                </c:pt>
                <c:pt idx="82">
                  <c:v>45.170666666666655</c:v>
                </c:pt>
                <c:pt idx="83">
                  <c:v>45.586999999999996</c:v>
                </c:pt>
                <c:pt idx="84">
                  <c:v>45.757333333333321</c:v>
                </c:pt>
                <c:pt idx="85">
                  <c:v>46.067333333333323</c:v>
                </c:pt>
                <c:pt idx="86">
                  <c:v>46.288333333333327</c:v>
                </c:pt>
                <c:pt idx="87">
                  <c:v>46.637999999999998</c:v>
                </c:pt>
                <c:pt idx="88">
                  <c:v>46.971666666666657</c:v>
                </c:pt>
                <c:pt idx="89">
                  <c:v>47.167999999999999</c:v>
                </c:pt>
                <c:pt idx="90">
                  <c:v>47.453666666666656</c:v>
                </c:pt>
                <c:pt idx="91">
                  <c:v>47.764666666666663</c:v>
                </c:pt>
                <c:pt idx="92">
                  <c:v>48.066999999999986</c:v>
                </c:pt>
                <c:pt idx="93">
                  <c:v>48.370666666666658</c:v>
                </c:pt>
                <c:pt idx="94">
                  <c:v>48.751999999999988</c:v>
                </c:pt>
                <c:pt idx="95">
                  <c:v>49.011333333333319</c:v>
                </c:pt>
                <c:pt idx="96">
                  <c:v>49.185666666666663</c:v>
                </c:pt>
                <c:pt idx="97">
                  <c:v>49.416666666666657</c:v>
                </c:pt>
                <c:pt idx="98">
                  <c:v>49.65766666666665</c:v>
                </c:pt>
                <c:pt idx="99">
                  <c:v>49.988333333333323</c:v>
                </c:pt>
                <c:pt idx="100">
                  <c:v>50.197333333333319</c:v>
                </c:pt>
                <c:pt idx="101">
                  <c:v>50.448666666666661</c:v>
                </c:pt>
                <c:pt idx="102">
                  <c:v>50.713666666666654</c:v>
                </c:pt>
                <c:pt idx="103">
                  <c:v>50.955999999999989</c:v>
                </c:pt>
                <c:pt idx="104">
                  <c:v>51.238999999999983</c:v>
                </c:pt>
                <c:pt idx="105">
                  <c:v>51.459000000000003</c:v>
                </c:pt>
                <c:pt idx="106">
                  <c:v>51.683999999999997</c:v>
                </c:pt>
                <c:pt idx="107">
                  <c:v>51.984666666666662</c:v>
                </c:pt>
                <c:pt idx="108">
                  <c:v>52.201666666666661</c:v>
                </c:pt>
                <c:pt idx="109">
                  <c:v>52.384999999999998</c:v>
                </c:pt>
                <c:pt idx="110">
                  <c:v>52.566000000000003</c:v>
                </c:pt>
                <c:pt idx="111">
                  <c:v>52.835666666666661</c:v>
                </c:pt>
                <c:pt idx="112">
                  <c:v>52.944666666666656</c:v>
                </c:pt>
                <c:pt idx="113">
                  <c:v>53.232999999999997</c:v>
                </c:pt>
                <c:pt idx="114">
                  <c:v>53.381999999999998</c:v>
                </c:pt>
                <c:pt idx="115">
                  <c:v>53.643999999999998</c:v>
                </c:pt>
                <c:pt idx="116">
                  <c:v>53.891333333333328</c:v>
                </c:pt>
                <c:pt idx="117">
                  <c:v>54.025666666666659</c:v>
                </c:pt>
                <c:pt idx="118">
                  <c:v>54.22466666666665</c:v>
                </c:pt>
                <c:pt idx="119">
                  <c:v>54.504333333333328</c:v>
                </c:pt>
                <c:pt idx="120">
                  <c:v>54.629666666666658</c:v>
                </c:pt>
                <c:pt idx="121">
                  <c:v>54.78833333333332</c:v>
                </c:pt>
                <c:pt idx="122">
                  <c:v>54.915666666666652</c:v>
                </c:pt>
                <c:pt idx="123">
                  <c:v>55.138666666666666</c:v>
                </c:pt>
                <c:pt idx="124">
                  <c:v>55.409666666666652</c:v>
                </c:pt>
                <c:pt idx="125">
                  <c:v>55.623666666666658</c:v>
                </c:pt>
                <c:pt idx="126">
                  <c:v>55.75333333333333</c:v>
                </c:pt>
                <c:pt idx="127">
                  <c:v>55.92833333333332</c:v>
                </c:pt>
                <c:pt idx="128">
                  <c:v>56.197999999999986</c:v>
                </c:pt>
                <c:pt idx="129">
                  <c:v>56.266999999999989</c:v>
                </c:pt>
                <c:pt idx="130">
                  <c:v>56.379999999999995</c:v>
                </c:pt>
                <c:pt idx="131">
                  <c:v>56.561333333333323</c:v>
                </c:pt>
                <c:pt idx="132">
                  <c:v>56.789999999999992</c:v>
                </c:pt>
                <c:pt idx="133">
                  <c:v>56.909666666666659</c:v>
                </c:pt>
                <c:pt idx="134">
                  <c:v>57.114333333333327</c:v>
                </c:pt>
                <c:pt idx="135">
                  <c:v>57.15766666666665</c:v>
                </c:pt>
                <c:pt idx="136">
                  <c:v>57.23</c:v>
                </c:pt>
                <c:pt idx="137">
                  <c:v>57.386333333333333</c:v>
                </c:pt>
                <c:pt idx="138">
                  <c:v>57.437999999999988</c:v>
                </c:pt>
                <c:pt idx="139">
                  <c:v>57.62299999999999</c:v>
                </c:pt>
                <c:pt idx="140">
                  <c:v>57.738</c:v>
                </c:pt>
                <c:pt idx="141">
                  <c:v>57.851666666666667</c:v>
                </c:pt>
                <c:pt idx="142">
                  <c:v>58.001666666666658</c:v>
                </c:pt>
                <c:pt idx="143">
                  <c:v>58.212333333333333</c:v>
                </c:pt>
                <c:pt idx="144">
                  <c:v>58.157333333333327</c:v>
                </c:pt>
                <c:pt idx="145">
                  <c:v>58.257333333333328</c:v>
                </c:pt>
                <c:pt idx="146">
                  <c:v>58.330999999999996</c:v>
                </c:pt>
                <c:pt idx="147">
                  <c:v>58.39899999999998</c:v>
                </c:pt>
                <c:pt idx="148">
                  <c:v>58.517999999999994</c:v>
                </c:pt>
                <c:pt idx="149">
                  <c:v>58.65766666666665</c:v>
                </c:pt>
                <c:pt idx="150">
                  <c:v>58.836666666666666</c:v>
                </c:pt>
                <c:pt idx="151">
                  <c:v>58.883333333333326</c:v>
                </c:pt>
                <c:pt idx="152">
                  <c:v>58.926666666666655</c:v>
                </c:pt>
                <c:pt idx="153">
                  <c:v>59.033666666666669</c:v>
                </c:pt>
                <c:pt idx="154">
                  <c:v>59.279999999999994</c:v>
                </c:pt>
                <c:pt idx="155">
                  <c:v>59.337666666666657</c:v>
                </c:pt>
                <c:pt idx="156">
                  <c:v>59.304666666666662</c:v>
                </c:pt>
                <c:pt idx="157">
                  <c:v>59.405666666666662</c:v>
                </c:pt>
                <c:pt idx="158">
                  <c:v>59.534999999999989</c:v>
                </c:pt>
                <c:pt idx="159">
                  <c:v>59.583666666666659</c:v>
                </c:pt>
                <c:pt idx="160">
                  <c:v>59.715333333333326</c:v>
                </c:pt>
                <c:pt idx="161">
                  <c:v>59.86433333333332</c:v>
                </c:pt>
                <c:pt idx="162">
                  <c:v>59.784333333333329</c:v>
                </c:pt>
                <c:pt idx="163">
                  <c:v>59.968333333333327</c:v>
                </c:pt>
                <c:pt idx="164">
                  <c:v>60.020666666666649</c:v>
                </c:pt>
                <c:pt idx="165">
                  <c:v>60.034999999999989</c:v>
                </c:pt>
                <c:pt idx="166">
                  <c:v>60.125</c:v>
                </c:pt>
                <c:pt idx="167">
                  <c:v>60.220666666666659</c:v>
                </c:pt>
                <c:pt idx="168">
                  <c:v>60.295666666666669</c:v>
                </c:pt>
                <c:pt idx="169">
                  <c:v>60.339999999999996</c:v>
                </c:pt>
                <c:pt idx="170">
                  <c:v>60.362999999999992</c:v>
                </c:pt>
                <c:pt idx="171">
                  <c:v>60.464666666666666</c:v>
                </c:pt>
                <c:pt idx="172">
                  <c:v>60.55866666666666</c:v>
                </c:pt>
                <c:pt idx="173">
                  <c:v>60.501666666666665</c:v>
                </c:pt>
                <c:pt idx="174">
                  <c:v>60.532333333333327</c:v>
                </c:pt>
                <c:pt idx="175">
                  <c:v>60.596666666666657</c:v>
                </c:pt>
                <c:pt idx="176">
                  <c:v>60.633666666666663</c:v>
                </c:pt>
                <c:pt idx="177">
                  <c:v>60.711333333333329</c:v>
                </c:pt>
                <c:pt idx="178">
                  <c:v>60.770999999999994</c:v>
                </c:pt>
                <c:pt idx="179">
                  <c:v>60.862666666666655</c:v>
                </c:pt>
                <c:pt idx="180">
                  <c:v>61.024666666666661</c:v>
                </c:pt>
                <c:pt idx="181">
                  <c:v>61.027999999999984</c:v>
                </c:pt>
                <c:pt idx="182">
                  <c:v>60.996666666666648</c:v>
                </c:pt>
                <c:pt idx="183">
                  <c:v>61.129999999999995</c:v>
                </c:pt>
                <c:pt idx="184">
                  <c:v>61.222333333333324</c:v>
                </c:pt>
                <c:pt idx="185">
                  <c:v>61.212999999999987</c:v>
                </c:pt>
                <c:pt idx="186">
                  <c:v>61.125999999999998</c:v>
                </c:pt>
                <c:pt idx="187">
                  <c:v>61.296333333333315</c:v>
                </c:pt>
                <c:pt idx="188">
                  <c:v>61.264333333333326</c:v>
                </c:pt>
                <c:pt idx="189">
                  <c:v>61.381999999999984</c:v>
                </c:pt>
                <c:pt idx="190">
                  <c:v>61.448666666666661</c:v>
                </c:pt>
                <c:pt idx="191">
                  <c:v>61.465666666666664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0F-420B-8635-12EB43F19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340240"/>
        <c:axId val="277340880"/>
      </c:scatterChart>
      <c:valAx>
        <c:axId val="277340240"/>
        <c:scaling>
          <c:orientation val="minMax"/>
          <c:max val="1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277340880"/>
        <c:crosses val="autoZero"/>
        <c:crossBetween val="midCat"/>
      </c:valAx>
      <c:valAx>
        <c:axId val="277340880"/>
        <c:scaling>
          <c:orientation val="minMax"/>
          <c:max val="7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Relative image darkness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27734024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'50mM L-Asp + 50mM D-Asp'!$T$3:$T$202</c:f>
                <c:numCache>
                  <c:formatCode>General</c:formatCode>
                  <c:ptCount val="200"/>
                  <c:pt idx="0">
                    <c:v>0</c:v>
                  </c:pt>
                  <c:pt idx="1">
                    <c:v>4.7499999999999432E-2</c:v>
                  </c:pt>
                  <c:pt idx="2">
                    <c:v>3.1499999999994088E-2</c:v>
                  </c:pt>
                  <c:pt idx="3">
                    <c:v>7.6500000000010004E-2</c:v>
                  </c:pt>
                  <c:pt idx="4">
                    <c:v>1.5000000000000568E-2</c:v>
                  </c:pt>
                  <c:pt idx="5">
                    <c:v>7.4999999999931788E-3</c:v>
                  </c:pt>
                  <c:pt idx="6">
                    <c:v>1.5000000000071623E-3</c:v>
                  </c:pt>
                  <c:pt idx="7">
                    <c:v>2.8000000000005798E-2</c:v>
                  </c:pt>
                  <c:pt idx="8">
                    <c:v>3.5999999999987153E-2</c:v>
                  </c:pt>
                  <c:pt idx="9">
                    <c:v>4.050000000000864E-2</c:v>
                  </c:pt>
                  <c:pt idx="10">
                    <c:v>0.13549999999999329</c:v>
                  </c:pt>
                  <c:pt idx="11">
                    <c:v>1.1499999999998067E-2</c:v>
                  </c:pt>
                  <c:pt idx="12">
                    <c:v>0.12400000000000944</c:v>
                  </c:pt>
                  <c:pt idx="13">
                    <c:v>3.4500000000008413E-2</c:v>
                  </c:pt>
                  <c:pt idx="14">
                    <c:v>0.10300000000000864</c:v>
                  </c:pt>
                  <c:pt idx="15">
                    <c:v>0.15850000000000364</c:v>
                  </c:pt>
                  <c:pt idx="16">
                    <c:v>0.10550000000000637</c:v>
                  </c:pt>
                  <c:pt idx="17">
                    <c:v>1.9000000000005457E-2</c:v>
                  </c:pt>
                  <c:pt idx="18">
                    <c:v>4.5000000000001705E-2</c:v>
                  </c:pt>
                  <c:pt idx="19">
                    <c:v>0.18250000000000455</c:v>
                  </c:pt>
                  <c:pt idx="20">
                    <c:v>4.5999999999992269E-2</c:v>
                  </c:pt>
                  <c:pt idx="21">
                    <c:v>3.7499999999994316E-2</c:v>
                  </c:pt>
                  <c:pt idx="22">
                    <c:v>5.1499999999990109E-2</c:v>
                  </c:pt>
                  <c:pt idx="23">
                    <c:v>9.3000000000003524E-2</c:v>
                  </c:pt>
                  <c:pt idx="24">
                    <c:v>2.4999999999835154E-3</c:v>
                  </c:pt>
                  <c:pt idx="25">
                    <c:v>6.0500000000004661E-2</c:v>
                  </c:pt>
                  <c:pt idx="26">
                    <c:v>9.3999999999994088E-2</c:v>
                  </c:pt>
                  <c:pt idx="27">
                    <c:v>3.8499999999999091E-2</c:v>
                  </c:pt>
                  <c:pt idx="28">
                    <c:v>6.4999999999983515E-2</c:v>
                  </c:pt>
                  <c:pt idx="29">
                    <c:v>2.2999999999996135E-2</c:v>
                  </c:pt>
                  <c:pt idx="30">
                    <c:v>0.1594999999999942</c:v>
                  </c:pt>
                  <c:pt idx="31">
                    <c:v>0.13849999999999341</c:v>
                  </c:pt>
                  <c:pt idx="32">
                    <c:v>0.11299999999998533</c:v>
                  </c:pt>
                  <c:pt idx="33">
                    <c:v>0.180499999999995</c:v>
                  </c:pt>
                  <c:pt idx="34">
                    <c:v>0.13649999999998386</c:v>
                  </c:pt>
                  <c:pt idx="35">
                    <c:v>0.25100000000000477</c:v>
                  </c:pt>
                  <c:pt idx="36">
                    <c:v>0.23050000000000637</c:v>
                  </c:pt>
                  <c:pt idx="37">
                    <c:v>0.13449999999998852</c:v>
                  </c:pt>
                  <c:pt idx="38">
                    <c:v>0.18849999999999056</c:v>
                  </c:pt>
                  <c:pt idx="39">
                    <c:v>0.17999999999999261</c:v>
                  </c:pt>
                  <c:pt idx="40">
                    <c:v>0.43149999999999977</c:v>
                  </c:pt>
                  <c:pt idx="41">
                    <c:v>0.20299999999998875</c:v>
                  </c:pt>
                  <c:pt idx="42">
                    <c:v>0.29599999999999227</c:v>
                  </c:pt>
                  <c:pt idx="43">
                    <c:v>0.1769999999999925</c:v>
                  </c:pt>
                  <c:pt idx="44">
                    <c:v>3.4999999999996589E-2</c:v>
                  </c:pt>
                  <c:pt idx="45">
                    <c:v>8.5499999999996135E-2</c:v>
                  </c:pt>
                  <c:pt idx="46">
                    <c:v>3.1999999999996476E-2</c:v>
                  </c:pt>
                  <c:pt idx="47">
                    <c:v>1.850000000000307E-2</c:v>
                  </c:pt>
                  <c:pt idx="48">
                    <c:v>2.2499999999993747E-2</c:v>
                  </c:pt>
                  <c:pt idx="49">
                    <c:v>6.3000000000002387E-2</c:v>
                  </c:pt>
                  <c:pt idx="50">
                    <c:v>3.7999999999996703E-2</c:v>
                  </c:pt>
                  <c:pt idx="51">
                    <c:v>0.19299999999999784</c:v>
                  </c:pt>
                  <c:pt idx="52">
                    <c:v>3.1499999999994088E-2</c:v>
                  </c:pt>
                  <c:pt idx="53">
                    <c:v>0.125</c:v>
                  </c:pt>
                  <c:pt idx="54">
                    <c:v>6.3999999999992951E-2</c:v>
                  </c:pt>
                  <c:pt idx="55">
                    <c:v>5.6499999999999773E-2</c:v>
                  </c:pt>
                  <c:pt idx="56">
                    <c:v>0.1594999999999942</c:v>
                  </c:pt>
                  <c:pt idx="57">
                    <c:v>0.24549999999999272</c:v>
                  </c:pt>
                  <c:pt idx="58">
                    <c:v>0.13150000000000261</c:v>
                  </c:pt>
                  <c:pt idx="59">
                    <c:v>0.28499999999999659</c:v>
                  </c:pt>
                  <c:pt idx="60">
                    <c:v>0.23499999999999943</c:v>
                  </c:pt>
                  <c:pt idx="61">
                    <c:v>0.1839999999999975</c:v>
                  </c:pt>
                  <c:pt idx="62">
                    <c:v>0.26550000000000296</c:v>
                  </c:pt>
                  <c:pt idx="63">
                    <c:v>0.3434999999999917</c:v>
                  </c:pt>
                  <c:pt idx="64">
                    <c:v>0.29800000000000182</c:v>
                  </c:pt>
                  <c:pt idx="65">
                    <c:v>0.25199999999999534</c:v>
                  </c:pt>
                  <c:pt idx="66">
                    <c:v>0.32049999999999557</c:v>
                  </c:pt>
                  <c:pt idx="67">
                    <c:v>0.26899999999999125</c:v>
                  </c:pt>
                  <c:pt idx="68">
                    <c:v>0.25749999999999318</c:v>
                  </c:pt>
                  <c:pt idx="69">
                    <c:v>0.2739999999999867</c:v>
                  </c:pt>
                  <c:pt idx="70">
                    <c:v>0.18200000000000216</c:v>
                  </c:pt>
                  <c:pt idx="71">
                    <c:v>0.21450000000000102</c:v>
                  </c:pt>
                  <c:pt idx="72">
                    <c:v>0.13649999999999807</c:v>
                  </c:pt>
                  <c:pt idx="73">
                    <c:v>0.20099999999999341</c:v>
                  </c:pt>
                  <c:pt idx="74">
                    <c:v>0.19299999999999784</c:v>
                  </c:pt>
                  <c:pt idx="75">
                    <c:v>0.1314999999999884</c:v>
                  </c:pt>
                  <c:pt idx="76">
                    <c:v>0.10999999999998522</c:v>
                  </c:pt>
                  <c:pt idx="77">
                    <c:v>2.8499999999993975E-2</c:v>
                  </c:pt>
                  <c:pt idx="78">
                    <c:v>0.1214999999999975</c:v>
                  </c:pt>
                  <c:pt idx="79">
                    <c:v>0.22699999999998965</c:v>
                  </c:pt>
                  <c:pt idx="80">
                    <c:v>0.25899999999998613</c:v>
                  </c:pt>
                  <c:pt idx="81">
                    <c:v>0.22149999999999181</c:v>
                  </c:pt>
                  <c:pt idx="82">
                    <c:v>0.11549999999998306</c:v>
                  </c:pt>
                  <c:pt idx="83">
                    <c:v>0.18249999999999034</c:v>
                  </c:pt>
                  <c:pt idx="84">
                    <c:v>0.14449999999999363</c:v>
                  </c:pt>
                  <c:pt idx="85">
                    <c:v>0.21299999999999386</c:v>
                  </c:pt>
                  <c:pt idx="86">
                    <c:v>0.14199999999999591</c:v>
                  </c:pt>
                  <c:pt idx="87">
                    <c:v>0.16750000000000398</c:v>
                  </c:pt>
                  <c:pt idx="88">
                    <c:v>0.19299999999999784</c:v>
                  </c:pt>
                  <c:pt idx="89">
                    <c:v>0.15699999999999648</c:v>
                  </c:pt>
                  <c:pt idx="90">
                    <c:v>3.5000000000025011E-3</c:v>
                  </c:pt>
                  <c:pt idx="91">
                    <c:v>0.22699999999998965</c:v>
                  </c:pt>
                  <c:pt idx="92">
                    <c:v>0.20899999999998897</c:v>
                  </c:pt>
                  <c:pt idx="93">
                    <c:v>0.32450000000000045</c:v>
                  </c:pt>
                  <c:pt idx="94">
                    <c:v>0.21750000000000114</c:v>
                  </c:pt>
                  <c:pt idx="95">
                    <c:v>0.22149999999999181</c:v>
                  </c:pt>
                  <c:pt idx="96">
                    <c:v>0.25349999999998829</c:v>
                  </c:pt>
                  <c:pt idx="97">
                    <c:v>0.31550000000000011</c:v>
                  </c:pt>
                  <c:pt idx="98">
                    <c:v>0.25199999999999534</c:v>
                  </c:pt>
                  <c:pt idx="99">
                    <c:v>0.17049999999998988</c:v>
                  </c:pt>
                  <c:pt idx="100">
                    <c:v>0.31499999999999773</c:v>
                  </c:pt>
                  <c:pt idx="101">
                    <c:v>0.34899999999998954</c:v>
                  </c:pt>
                  <c:pt idx="102">
                    <c:v>0.45199999999999818</c:v>
                  </c:pt>
                  <c:pt idx="103">
                    <c:v>0.20749999999999602</c:v>
                  </c:pt>
                  <c:pt idx="104">
                    <c:v>0.32999999999999829</c:v>
                  </c:pt>
                  <c:pt idx="105">
                    <c:v>0.21099999999999852</c:v>
                  </c:pt>
                  <c:pt idx="106">
                    <c:v>0.10550000000000637</c:v>
                  </c:pt>
                  <c:pt idx="107">
                    <c:v>0.26299999999999102</c:v>
                  </c:pt>
                  <c:pt idx="108">
                    <c:v>0.15800000000000125</c:v>
                  </c:pt>
                  <c:pt idx="109">
                    <c:v>0.18900000000000716</c:v>
                  </c:pt>
                  <c:pt idx="110">
                    <c:v>0.18899999999999295</c:v>
                  </c:pt>
                  <c:pt idx="111">
                    <c:v>0.34900000000000375</c:v>
                  </c:pt>
                  <c:pt idx="112">
                    <c:v>0.3644999999999925</c:v>
                  </c:pt>
                  <c:pt idx="113">
                    <c:v>0.31499999999999773</c:v>
                  </c:pt>
                  <c:pt idx="114">
                    <c:v>0.21899999999999409</c:v>
                  </c:pt>
                  <c:pt idx="115">
                    <c:v>0.31999999999999318</c:v>
                  </c:pt>
                  <c:pt idx="116">
                    <c:v>0.45250000000000057</c:v>
                  </c:pt>
                  <c:pt idx="117">
                    <c:v>0.21099999999999852</c:v>
                  </c:pt>
                  <c:pt idx="118">
                    <c:v>8.5999999999998522E-2</c:v>
                  </c:pt>
                  <c:pt idx="119">
                    <c:v>4.0000000000048885E-3</c:v>
                  </c:pt>
                  <c:pt idx="120">
                    <c:v>0.11150000000000659</c:v>
                  </c:pt>
                  <c:pt idx="121">
                    <c:v>0.14299999999998647</c:v>
                  </c:pt>
                  <c:pt idx="122">
                    <c:v>0.15699999999999648</c:v>
                  </c:pt>
                  <c:pt idx="123">
                    <c:v>9.4000000000008299E-2</c:v>
                  </c:pt>
                  <c:pt idx="124">
                    <c:v>0.10249999999999204</c:v>
                  </c:pt>
                  <c:pt idx="125">
                    <c:v>0.13400000000000034</c:v>
                  </c:pt>
                  <c:pt idx="126">
                    <c:v>0.12700000000000955</c:v>
                  </c:pt>
                  <c:pt idx="127">
                    <c:v>0.12749999999999773</c:v>
                  </c:pt>
                  <c:pt idx="128">
                    <c:v>4.0000000000006253E-2</c:v>
                  </c:pt>
                  <c:pt idx="129">
                    <c:v>0.12199999999998568</c:v>
                  </c:pt>
                  <c:pt idx="130">
                    <c:v>9.1500000000010573E-2</c:v>
                  </c:pt>
                  <c:pt idx="131">
                    <c:v>1.6000000000005343E-2</c:v>
                  </c:pt>
                  <c:pt idx="132">
                    <c:v>9.8000000000013188E-2</c:v>
                  </c:pt>
                  <c:pt idx="133">
                    <c:v>0.28000000000001535</c:v>
                  </c:pt>
                  <c:pt idx="134">
                    <c:v>0.22650000000000148</c:v>
                  </c:pt>
                  <c:pt idx="135">
                    <c:v>0.4410000000000025</c:v>
                  </c:pt>
                  <c:pt idx="136">
                    <c:v>0.28600000000000136</c:v>
                  </c:pt>
                  <c:pt idx="137">
                    <c:v>0.42300000000000182</c:v>
                  </c:pt>
                  <c:pt idx="138">
                    <c:v>0.52350000000001273</c:v>
                  </c:pt>
                  <c:pt idx="139">
                    <c:v>0.56000000000001648</c:v>
                  </c:pt>
                  <c:pt idx="140">
                    <c:v>0.49100000000001387</c:v>
                  </c:pt>
                  <c:pt idx="141">
                    <c:v>0.51100000000000989</c:v>
                  </c:pt>
                  <c:pt idx="142">
                    <c:v>0.79350000000000875</c:v>
                  </c:pt>
                  <c:pt idx="143">
                    <c:v>0.60650000000001114</c:v>
                  </c:pt>
                  <c:pt idx="144">
                    <c:v>0.8160000000000025</c:v>
                  </c:pt>
                  <c:pt idx="145">
                    <c:v>0.65950000000000841</c:v>
                  </c:pt>
                  <c:pt idx="146">
                    <c:v>0.78999999999999204</c:v>
                  </c:pt>
                  <c:pt idx="147">
                    <c:v>0.89700000000000557</c:v>
                  </c:pt>
                  <c:pt idx="148">
                    <c:v>0.90999999999999659</c:v>
                  </c:pt>
                  <c:pt idx="149">
                    <c:v>1.0260000000000105</c:v>
                  </c:pt>
                  <c:pt idx="150">
                    <c:v>0.93600000000000705</c:v>
                  </c:pt>
                  <c:pt idx="151">
                    <c:v>1.2105000000000103</c:v>
                  </c:pt>
                  <c:pt idx="152">
                    <c:v>1.291000000000011</c:v>
                  </c:pt>
                  <c:pt idx="153">
                    <c:v>1.2690000000000055</c:v>
                  </c:pt>
                  <c:pt idx="154">
                    <c:v>1.3100000000000023</c:v>
                  </c:pt>
                  <c:pt idx="155">
                    <c:v>1.4170000000000016</c:v>
                  </c:pt>
                  <c:pt idx="156">
                    <c:v>1.4725000000000108</c:v>
                  </c:pt>
                  <c:pt idx="157">
                    <c:v>1.4044999999999987</c:v>
                  </c:pt>
                  <c:pt idx="158">
                    <c:v>1.3799999999999955</c:v>
                  </c:pt>
                  <c:pt idx="159">
                    <c:v>1.5005000000000166</c:v>
                  </c:pt>
                  <c:pt idx="160">
                    <c:v>1.4950000000000045</c:v>
                  </c:pt>
                  <c:pt idx="161">
                    <c:v>1.4830000000000041</c:v>
                  </c:pt>
                  <c:pt idx="162">
                    <c:v>1.6200000000000045</c:v>
                  </c:pt>
                  <c:pt idx="163">
                    <c:v>1.6245000000000118</c:v>
                  </c:pt>
                  <c:pt idx="164">
                    <c:v>1.5240000000000009</c:v>
                  </c:pt>
                  <c:pt idx="165">
                    <c:v>1.569500000000005</c:v>
                  </c:pt>
                  <c:pt idx="166">
                    <c:v>1.6129999999999995</c:v>
                  </c:pt>
                  <c:pt idx="167">
                    <c:v>1.5734999999999957</c:v>
                  </c:pt>
                  <c:pt idx="168">
                    <c:v>1.6925000000000097</c:v>
                  </c:pt>
                  <c:pt idx="169">
                    <c:v>1.7335000000000065</c:v>
                  </c:pt>
                  <c:pt idx="170">
                    <c:v>1.7950000000000159</c:v>
                  </c:pt>
                  <c:pt idx="171">
                    <c:v>1.8840000000000146</c:v>
                  </c:pt>
                  <c:pt idx="172">
                    <c:v>1.8895000000000124</c:v>
                  </c:pt>
                  <c:pt idx="173">
                    <c:v>1.9610000000000127</c:v>
                  </c:pt>
                  <c:pt idx="174">
                    <c:v>2.2355000000000018</c:v>
                  </c:pt>
                  <c:pt idx="175">
                    <c:v>2.089500000000001</c:v>
                  </c:pt>
                  <c:pt idx="176">
                    <c:v>2.0625</c:v>
                  </c:pt>
                  <c:pt idx="177">
                    <c:v>2.1330000000000098</c:v>
                  </c:pt>
                  <c:pt idx="178">
                    <c:v>2.1099999999999994</c:v>
                  </c:pt>
                  <c:pt idx="179">
                    <c:v>2.0200000000000102</c:v>
                  </c:pt>
                  <c:pt idx="180">
                    <c:v>2.1485000000000127</c:v>
                  </c:pt>
                  <c:pt idx="181">
                    <c:v>2.1695000000000135</c:v>
                  </c:pt>
                  <c:pt idx="182">
                    <c:v>2.1710000000000065</c:v>
                  </c:pt>
                  <c:pt idx="183">
                    <c:v>2.2620000000000147</c:v>
                  </c:pt>
                  <c:pt idx="184">
                    <c:v>2.3720000000000141</c:v>
                  </c:pt>
                  <c:pt idx="185">
                    <c:v>2.4314999999999998</c:v>
                  </c:pt>
                  <c:pt idx="186">
                    <c:v>2.5345000000000084</c:v>
                  </c:pt>
                  <c:pt idx="187">
                    <c:v>2.5314999999999941</c:v>
                  </c:pt>
                  <c:pt idx="188">
                    <c:v>2.5175000000000125</c:v>
                  </c:pt>
                  <c:pt idx="189">
                    <c:v>2.6564999999999941</c:v>
                  </c:pt>
                  <c:pt idx="190">
                    <c:v>2.6780000000000115</c:v>
                  </c:pt>
                  <c:pt idx="191">
                    <c:v>2.6625000000000085</c:v>
                  </c:pt>
                  <c:pt idx="192">
                    <c:v>2.7730000000000103</c:v>
                  </c:pt>
                  <c:pt idx="193">
                    <c:v>2.6040000000000134</c:v>
                  </c:pt>
                  <c:pt idx="194">
                    <c:v>2.6865000000000094</c:v>
                  </c:pt>
                  <c:pt idx="195">
                    <c:v>2.7205000000000155</c:v>
                  </c:pt>
                  <c:pt idx="196">
                    <c:v>2.721500000000006</c:v>
                  </c:pt>
                  <c:pt idx="197">
                    <c:v>2.5884999999999962</c:v>
                  </c:pt>
                  <c:pt idx="198">
                    <c:v>2.7600000000000051</c:v>
                  </c:pt>
                  <c:pt idx="199">
                    <c:v>2.8260000000000076</c:v>
                  </c:pt>
                </c:numCache>
              </c:numRef>
            </c:plus>
            <c:minus>
              <c:numRef>
                <c:f>'50mM L-Asp + 50mM D-Asp'!$T$3:$T$202</c:f>
                <c:numCache>
                  <c:formatCode>General</c:formatCode>
                  <c:ptCount val="200"/>
                  <c:pt idx="0">
                    <c:v>0</c:v>
                  </c:pt>
                  <c:pt idx="1">
                    <c:v>4.7499999999999432E-2</c:v>
                  </c:pt>
                  <c:pt idx="2">
                    <c:v>3.1499999999994088E-2</c:v>
                  </c:pt>
                  <c:pt idx="3">
                    <c:v>7.6500000000010004E-2</c:v>
                  </c:pt>
                  <c:pt idx="4">
                    <c:v>1.5000000000000568E-2</c:v>
                  </c:pt>
                  <c:pt idx="5">
                    <c:v>7.4999999999931788E-3</c:v>
                  </c:pt>
                  <c:pt idx="6">
                    <c:v>1.5000000000071623E-3</c:v>
                  </c:pt>
                  <c:pt idx="7">
                    <c:v>2.8000000000005798E-2</c:v>
                  </c:pt>
                  <c:pt idx="8">
                    <c:v>3.5999999999987153E-2</c:v>
                  </c:pt>
                  <c:pt idx="9">
                    <c:v>4.050000000000864E-2</c:v>
                  </c:pt>
                  <c:pt idx="10">
                    <c:v>0.13549999999999329</c:v>
                  </c:pt>
                  <c:pt idx="11">
                    <c:v>1.1499999999998067E-2</c:v>
                  </c:pt>
                  <c:pt idx="12">
                    <c:v>0.12400000000000944</c:v>
                  </c:pt>
                  <c:pt idx="13">
                    <c:v>3.4500000000008413E-2</c:v>
                  </c:pt>
                  <c:pt idx="14">
                    <c:v>0.10300000000000864</c:v>
                  </c:pt>
                  <c:pt idx="15">
                    <c:v>0.15850000000000364</c:v>
                  </c:pt>
                  <c:pt idx="16">
                    <c:v>0.10550000000000637</c:v>
                  </c:pt>
                  <c:pt idx="17">
                    <c:v>1.9000000000005457E-2</c:v>
                  </c:pt>
                  <c:pt idx="18">
                    <c:v>4.5000000000001705E-2</c:v>
                  </c:pt>
                  <c:pt idx="19">
                    <c:v>0.18250000000000455</c:v>
                  </c:pt>
                  <c:pt idx="20">
                    <c:v>4.5999999999992269E-2</c:v>
                  </c:pt>
                  <c:pt idx="21">
                    <c:v>3.7499999999994316E-2</c:v>
                  </c:pt>
                  <c:pt idx="22">
                    <c:v>5.1499999999990109E-2</c:v>
                  </c:pt>
                  <c:pt idx="23">
                    <c:v>9.3000000000003524E-2</c:v>
                  </c:pt>
                  <c:pt idx="24">
                    <c:v>2.4999999999835154E-3</c:v>
                  </c:pt>
                  <c:pt idx="25">
                    <c:v>6.0500000000004661E-2</c:v>
                  </c:pt>
                  <c:pt idx="26">
                    <c:v>9.3999999999994088E-2</c:v>
                  </c:pt>
                  <c:pt idx="27">
                    <c:v>3.8499999999999091E-2</c:v>
                  </c:pt>
                  <c:pt idx="28">
                    <c:v>6.4999999999983515E-2</c:v>
                  </c:pt>
                  <c:pt idx="29">
                    <c:v>2.2999999999996135E-2</c:v>
                  </c:pt>
                  <c:pt idx="30">
                    <c:v>0.1594999999999942</c:v>
                  </c:pt>
                  <c:pt idx="31">
                    <c:v>0.13849999999999341</c:v>
                  </c:pt>
                  <c:pt idx="32">
                    <c:v>0.11299999999998533</c:v>
                  </c:pt>
                  <c:pt idx="33">
                    <c:v>0.180499999999995</c:v>
                  </c:pt>
                  <c:pt idx="34">
                    <c:v>0.13649999999998386</c:v>
                  </c:pt>
                  <c:pt idx="35">
                    <c:v>0.25100000000000477</c:v>
                  </c:pt>
                  <c:pt idx="36">
                    <c:v>0.23050000000000637</c:v>
                  </c:pt>
                  <c:pt idx="37">
                    <c:v>0.13449999999998852</c:v>
                  </c:pt>
                  <c:pt idx="38">
                    <c:v>0.18849999999999056</c:v>
                  </c:pt>
                  <c:pt idx="39">
                    <c:v>0.17999999999999261</c:v>
                  </c:pt>
                  <c:pt idx="40">
                    <c:v>0.43149999999999977</c:v>
                  </c:pt>
                  <c:pt idx="41">
                    <c:v>0.20299999999998875</c:v>
                  </c:pt>
                  <c:pt idx="42">
                    <c:v>0.29599999999999227</c:v>
                  </c:pt>
                  <c:pt idx="43">
                    <c:v>0.1769999999999925</c:v>
                  </c:pt>
                  <c:pt idx="44">
                    <c:v>3.4999999999996589E-2</c:v>
                  </c:pt>
                  <c:pt idx="45">
                    <c:v>8.5499999999996135E-2</c:v>
                  </c:pt>
                  <c:pt idx="46">
                    <c:v>3.1999999999996476E-2</c:v>
                  </c:pt>
                  <c:pt idx="47">
                    <c:v>1.850000000000307E-2</c:v>
                  </c:pt>
                  <c:pt idx="48">
                    <c:v>2.2499999999993747E-2</c:v>
                  </c:pt>
                  <c:pt idx="49">
                    <c:v>6.3000000000002387E-2</c:v>
                  </c:pt>
                  <c:pt idx="50">
                    <c:v>3.7999999999996703E-2</c:v>
                  </c:pt>
                  <c:pt idx="51">
                    <c:v>0.19299999999999784</c:v>
                  </c:pt>
                  <c:pt idx="52">
                    <c:v>3.1499999999994088E-2</c:v>
                  </c:pt>
                  <c:pt idx="53">
                    <c:v>0.125</c:v>
                  </c:pt>
                  <c:pt idx="54">
                    <c:v>6.3999999999992951E-2</c:v>
                  </c:pt>
                  <c:pt idx="55">
                    <c:v>5.6499999999999773E-2</c:v>
                  </c:pt>
                  <c:pt idx="56">
                    <c:v>0.1594999999999942</c:v>
                  </c:pt>
                  <c:pt idx="57">
                    <c:v>0.24549999999999272</c:v>
                  </c:pt>
                  <c:pt idx="58">
                    <c:v>0.13150000000000261</c:v>
                  </c:pt>
                  <c:pt idx="59">
                    <c:v>0.28499999999999659</c:v>
                  </c:pt>
                  <c:pt idx="60">
                    <c:v>0.23499999999999943</c:v>
                  </c:pt>
                  <c:pt idx="61">
                    <c:v>0.1839999999999975</c:v>
                  </c:pt>
                  <c:pt idx="62">
                    <c:v>0.26550000000000296</c:v>
                  </c:pt>
                  <c:pt idx="63">
                    <c:v>0.3434999999999917</c:v>
                  </c:pt>
                  <c:pt idx="64">
                    <c:v>0.29800000000000182</c:v>
                  </c:pt>
                  <c:pt idx="65">
                    <c:v>0.25199999999999534</c:v>
                  </c:pt>
                  <c:pt idx="66">
                    <c:v>0.32049999999999557</c:v>
                  </c:pt>
                  <c:pt idx="67">
                    <c:v>0.26899999999999125</c:v>
                  </c:pt>
                  <c:pt idx="68">
                    <c:v>0.25749999999999318</c:v>
                  </c:pt>
                  <c:pt idx="69">
                    <c:v>0.2739999999999867</c:v>
                  </c:pt>
                  <c:pt idx="70">
                    <c:v>0.18200000000000216</c:v>
                  </c:pt>
                  <c:pt idx="71">
                    <c:v>0.21450000000000102</c:v>
                  </c:pt>
                  <c:pt idx="72">
                    <c:v>0.13649999999999807</c:v>
                  </c:pt>
                  <c:pt idx="73">
                    <c:v>0.20099999999999341</c:v>
                  </c:pt>
                  <c:pt idx="74">
                    <c:v>0.19299999999999784</c:v>
                  </c:pt>
                  <c:pt idx="75">
                    <c:v>0.1314999999999884</c:v>
                  </c:pt>
                  <c:pt idx="76">
                    <c:v>0.10999999999998522</c:v>
                  </c:pt>
                  <c:pt idx="77">
                    <c:v>2.8499999999993975E-2</c:v>
                  </c:pt>
                  <c:pt idx="78">
                    <c:v>0.1214999999999975</c:v>
                  </c:pt>
                  <c:pt idx="79">
                    <c:v>0.22699999999998965</c:v>
                  </c:pt>
                  <c:pt idx="80">
                    <c:v>0.25899999999998613</c:v>
                  </c:pt>
                  <c:pt idx="81">
                    <c:v>0.22149999999999181</c:v>
                  </c:pt>
                  <c:pt idx="82">
                    <c:v>0.11549999999998306</c:v>
                  </c:pt>
                  <c:pt idx="83">
                    <c:v>0.18249999999999034</c:v>
                  </c:pt>
                  <c:pt idx="84">
                    <c:v>0.14449999999999363</c:v>
                  </c:pt>
                  <c:pt idx="85">
                    <c:v>0.21299999999999386</c:v>
                  </c:pt>
                  <c:pt idx="86">
                    <c:v>0.14199999999999591</c:v>
                  </c:pt>
                  <c:pt idx="87">
                    <c:v>0.16750000000000398</c:v>
                  </c:pt>
                  <c:pt idx="88">
                    <c:v>0.19299999999999784</c:v>
                  </c:pt>
                  <c:pt idx="89">
                    <c:v>0.15699999999999648</c:v>
                  </c:pt>
                  <c:pt idx="90">
                    <c:v>3.5000000000025011E-3</c:v>
                  </c:pt>
                  <c:pt idx="91">
                    <c:v>0.22699999999998965</c:v>
                  </c:pt>
                  <c:pt idx="92">
                    <c:v>0.20899999999998897</c:v>
                  </c:pt>
                  <c:pt idx="93">
                    <c:v>0.32450000000000045</c:v>
                  </c:pt>
                  <c:pt idx="94">
                    <c:v>0.21750000000000114</c:v>
                  </c:pt>
                  <c:pt idx="95">
                    <c:v>0.22149999999999181</c:v>
                  </c:pt>
                  <c:pt idx="96">
                    <c:v>0.25349999999998829</c:v>
                  </c:pt>
                  <c:pt idx="97">
                    <c:v>0.31550000000000011</c:v>
                  </c:pt>
                  <c:pt idx="98">
                    <c:v>0.25199999999999534</c:v>
                  </c:pt>
                  <c:pt idx="99">
                    <c:v>0.17049999999998988</c:v>
                  </c:pt>
                  <c:pt idx="100">
                    <c:v>0.31499999999999773</c:v>
                  </c:pt>
                  <c:pt idx="101">
                    <c:v>0.34899999999998954</c:v>
                  </c:pt>
                  <c:pt idx="102">
                    <c:v>0.45199999999999818</c:v>
                  </c:pt>
                  <c:pt idx="103">
                    <c:v>0.20749999999999602</c:v>
                  </c:pt>
                  <c:pt idx="104">
                    <c:v>0.32999999999999829</c:v>
                  </c:pt>
                  <c:pt idx="105">
                    <c:v>0.21099999999999852</c:v>
                  </c:pt>
                  <c:pt idx="106">
                    <c:v>0.10550000000000637</c:v>
                  </c:pt>
                  <c:pt idx="107">
                    <c:v>0.26299999999999102</c:v>
                  </c:pt>
                  <c:pt idx="108">
                    <c:v>0.15800000000000125</c:v>
                  </c:pt>
                  <c:pt idx="109">
                    <c:v>0.18900000000000716</c:v>
                  </c:pt>
                  <c:pt idx="110">
                    <c:v>0.18899999999999295</c:v>
                  </c:pt>
                  <c:pt idx="111">
                    <c:v>0.34900000000000375</c:v>
                  </c:pt>
                  <c:pt idx="112">
                    <c:v>0.3644999999999925</c:v>
                  </c:pt>
                  <c:pt idx="113">
                    <c:v>0.31499999999999773</c:v>
                  </c:pt>
                  <c:pt idx="114">
                    <c:v>0.21899999999999409</c:v>
                  </c:pt>
                  <c:pt idx="115">
                    <c:v>0.31999999999999318</c:v>
                  </c:pt>
                  <c:pt idx="116">
                    <c:v>0.45250000000000057</c:v>
                  </c:pt>
                  <c:pt idx="117">
                    <c:v>0.21099999999999852</c:v>
                  </c:pt>
                  <c:pt idx="118">
                    <c:v>8.5999999999998522E-2</c:v>
                  </c:pt>
                  <c:pt idx="119">
                    <c:v>4.0000000000048885E-3</c:v>
                  </c:pt>
                  <c:pt idx="120">
                    <c:v>0.11150000000000659</c:v>
                  </c:pt>
                  <c:pt idx="121">
                    <c:v>0.14299999999998647</c:v>
                  </c:pt>
                  <c:pt idx="122">
                    <c:v>0.15699999999999648</c:v>
                  </c:pt>
                  <c:pt idx="123">
                    <c:v>9.4000000000008299E-2</c:v>
                  </c:pt>
                  <c:pt idx="124">
                    <c:v>0.10249999999999204</c:v>
                  </c:pt>
                  <c:pt idx="125">
                    <c:v>0.13400000000000034</c:v>
                  </c:pt>
                  <c:pt idx="126">
                    <c:v>0.12700000000000955</c:v>
                  </c:pt>
                  <c:pt idx="127">
                    <c:v>0.12749999999999773</c:v>
                  </c:pt>
                  <c:pt idx="128">
                    <c:v>4.0000000000006253E-2</c:v>
                  </c:pt>
                  <c:pt idx="129">
                    <c:v>0.12199999999998568</c:v>
                  </c:pt>
                  <c:pt idx="130">
                    <c:v>9.1500000000010573E-2</c:v>
                  </c:pt>
                  <c:pt idx="131">
                    <c:v>1.6000000000005343E-2</c:v>
                  </c:pt>
                  <c:pt idx="132">
                    <c:v>9.8000000000013188E-2</c:v>
                  </c:pt>
                  <c:pt idx="133">
                    <c:v>0.28000000000001535</c:v>
                  </c:pt>
                  <c:pt idx="134">
                    <c:v>0.22650000000000148</c:v>
                  </c:pt>
                  <c:pt idx="135">
                    <c:v>0.4410000000000025</c:v>
                  </c:pt>
                  <c:pt idx="136">
                    <c:v>0.28600000000000136</c:v>
                  </c:pt>
                  <c:pt idx="137">
                    <c:v>0.42300000000000182</c:v>
                  </c:pt>
                  <c:pt idx="138">
                    <c:v>0.52350000000001273</c:v>
                  </c:pt>
                  <c:pt idx="139">
                    <c:v>0.56000000000001648</c:v>
                  </c:pt>
                  <c:pt idx="140">
                    <c:v>0.49100000000001387</c:v>
                  </c:pt>
                  <c:pt idx="141">
                    <c:v>0.51100000000000989</c:v>
                  </c:pt>
                  <c:pt idx="142">
                    <c:v>0.79350000000000875</c:v>
                  </c:pt>
                  <c:pt idx="143">
                    <c:v>0.60650000000001114</c:v>
                  </c:pt>
                  <c:pt idx="144">
                    <c:v>0.8160000000000025</c:v>
                  </c:pt>
                  <c:pt idx="145">
                    <c:v>0.65950000000000841</c:v>
                  </c:pt>
                  <c:pt idx="146">
                    <c:v>0.78999999999999204</c:v>
                  </c:pt>
                  <c:pt idx="147">
                    <c:v>0.89700000000000557</c:v>
                  </c:pt>
                  <c:pt idx="148">
                    <c:v>0.90999999999999659</c:v>
                  </c:pt>
                  <c:pt idx="149">
                    <c:v>1.0260000000000105</c:v>
                  </c:pt>
                  <c:pt idx="150">
                    <c:v>0.93600000000000705</c:v>
                  </c:pt>
                  <c:pt idx="151">
                    <c:v>1.2105000000000103</c:v>
                  </c:pt>
                  <c:pt idx="152">
                    <c:v>1.291000000000011</c:v>
                  </c:pt>
                  <c:pt idx="153">
                    <c:v>1.2690000000000055</c:v>
                  </c:pt>
                  <c:pt idx="154">
                    <c:v>1.3100000000000023</c:v>
                  </c:pt>
                  <c:pt idx="155">
                    <c:v>1.4170000000000016</c:v>
                  </c:pt>
                  <c:pt idx="156">
                    <c:v>1.4725000000000108</c:v>
                  </c:pt>
                  <c:pt idx="157">
                    <c:v>1.4044999999999987</c:v>
                  </c:pt>
                  <c:pt idx="158">
                    <c:v>1.3799999999999955</c:v>
                  </c:pt>
                  <c:pt idx="159">
                    <c:v>1.5005000000000166</c:v>
                  </c:pt>
                  <c:pt idx="160">
                    <c:v>1.4950000000000045</c:v>
                  </c:pt>
                  <c:pt idx="161">
                    <c:v>1.4830000000000041</c:v>
                  </c:pt>
                  <c:pt idx="162">
                    <c:v>1.6200000000000045</c:v>
                  </c:pt>
                  <c:pt idx="163">
                    <c:v>1.6245000000000118</c:v>
                  </c:pt>
                  <c:pt idx="164">
                    <c:v>1.5240000000000009</c:v>
                  </c:pt>
                  <c:pt idx="165">
                    <c:v>1.569500000000005</c:v>
                  </c:pt>
                  <c:pt idx="166">
                    <c:v>1.6129999999999995</c:v>
                  </c:pt>
                  <c:pt idx="167">
                    <c:v>1.5734999999999957</c:v>
                  </c:pt>
                  <c:pt idx="168">
                    <c:v>1.6925000000000097</c:v>
                  </c:pt>
                  <c:pt idx="169">
                    <c:v>1.7335000000000065</c:v>
                  </c:pt>
                  <c:pt idx="170">
                    <c:v>1.7950000000000159</c:v>
                  </c:pt>
                  <c:pt idx="171">
                    <c:v>1.8840000000000146</c:v>
                  </c:pt>
                  <c:pt idx="172">
                    <c:v>1.8895000000000124</c:v>
                  </c:pt>
                  <c:pt idx="173">
                    <c:v>1.9610000000000127</c:v>
                  </c:pt>
                  <c:pt idx="174">
                    <c:v>2.2355000000000018</c:v>
                  </c:pt>
                  <c:pt idx="175">
                    <c:v>2.089500000000001</c:v>
                  </c:pt>
                  <c:pt idx="176">
                    <c:v>2.0625</c:v>
                  </c:pt>
                  <c:pt idx="177">
                    <c:v>2.1330000000000098</c:v>
                  </c:pt>
                  <c:pt idx="178">
                    <c:v>2.1099999999999994</c:v>
                  </c:pt>
                  <c:pt idx="179">
                    <c:v>2.0200000000000102</c:v>
                  </c:pt>
                  <c:pt idx="180">
                    <c:v>2.1485000000000127</c:v>
                  </c:pt>
                  <c:pt idx="181">
                    <c:v>2.1695000000000135</c:v>
                  </c:pt>
                  <c:pt idx="182">
                    <c:v>2.1710000000000065</c:v>
                  </c:pt>
                  <c:pt idx="183">
                    <c:v>2.2620000000000147</c:v>
                  </c:pt>
                  <c:pt idx="184">
                    <c:v>2.3720000000000141</c:v>
                  </c:pt>
                  <c:pt idx="185">
                    <c:v>2.4314999999999998</c:v>
                  </c:pt>
                  <c:pt idx="186">
                    <c:v>2.5345000000000084</c:v>
                  </c:pt>
                  <c:pt idx="187">
                    <c:v>2.5314999999999941</c:v>
                  </c:pt>
                  <c:pt idx="188">
                    <c:v>2.5175000000000125</c:v>
                  </c:pt>
                  <c:pt idx="189">
                    <c:v>2.6564999999999941</c:v>
                  </c:pt>
                  <c:pt idx="190">
                    <c:v>2.6780000000000115</c:v>
                  </c:pt>
                  <c:pt idx="191">
                    <c:v>2.6625000000000085</c:v>
                  </c:pt>
                  <c:pt idx="192">
                    <c:v>2.7730000000000103</c:v>
                  </c:pt>
                  <c:pt idx="193">
                    <c:v>2.6040000000000134</c:v>
                  </c:pt>
                  <c:pt idx="194">
                    <c:v>2.6865000000000094</c:v>
                  </c:pt>
                  <c:pt idx="195">
                    <c:v>2.7205000000000155</c:v>
                  </c:pt>
                  <c:pt idx="196">
                    <c:v>2.721500000000006</c:v>
                  </c:pt>
                  <c:pt idx="197">
                    <c:v>2.5884999999999962</c:v>
                  </c:pt>
                  <c:pt idx="198">
                    <c:v>2.7600000000000051</c:v>
                  </c:pt>
                  <c:pt idx="199">
                    <c:v>2.8260000000000076</c:v>
                  </c:pt>
                </c:numCache>
              </c:numRef>
            </c:minus>
            <c:spPr>
              <a:noFill/>
              <a:ln w="317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1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'50mM L-Asp + 50mM D-Asp'!$R$3:$R$202</c:f>
              <c:numCache>
                <c:formatCode>General</c:formatCode>
                <c:ptCount val="20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</c:numCache>
            </c:numRef>
          </c:xVal>
          <c:yVal>
            <c:numRef>
              <c:f>'50mM L-Asp + 50mM D-Asp'!$S$3:$S$202</c:f>
              <c:numCache>
                <c:formatCode>General</c:formatCode>
                <c:ptCount val="200"/>
                <c:pt idx="0">
                  <c:v>0</c:v>
                </c:pt>
                <c:pt idx="1">
                  <c:v>0.91850000000000875</c:v>
                </c:pt>
                <c:pt idx="2">
                  <c:v>1.7564999999999884</c:v>
                </c:pt>
                <c:pt idx="3">
                  <c:v>2.5144999999999982</c:v>
                </c:pt>
                <c:pt idx="4">
                  <c:v>3.0919999999999987</c:v>
                </c:pt>
                <c:pt idx="5">
                  <c:v>3.6105000000000018</c:v>
                </c:pt>
                <c:pt idx="6">
                  <c:v>4.2385000000000019</c:v>
                </c:pt>
                <c:pt idx="7">
                  <c:v>4.7490000000000094</c:v>
                </c:pt>
                <c:pt idx="8">
                  <c:v>5.152000000000001</c:v>
                </c:pt>
                <c:pt idx="9">
                  <c:v>5.7965000000000089</c:v>
                </c:pt>
                <c:pt idx="10">
                  <c:v>6.3575000000000017</c:v>
                </c:pt>
                <c:pt idx="11">
                  <c:v>6.8045000000000044</c:v>
                </c:pt>
                <c:pt idx="12">
                  <c:v>7.237000000000009</c:v>
                </c:pt>
                <c:pt idx="13">
                  <c:v>7.5974999999999966</c:v>
                </c:pt>
                <c:pt idx="14">
                  <c:v>7.9070000000000107</c:v>
                </c:pt>
                <c:pt idx="15">
                  <c:v>8.3824999999999932</c:v>
                </c:pt>
                <c:pt idx="16">
                  <c:v>8.9184999999999945</c:v>
                </c:pt>
                <c:pt idx="17">
                  <c:v>9.1539999999999964</c:v>
                </c:pt>
                <c:pt idx="18">
                  <c:v>9.6480000000000103</c:v>
                </c:pt>
                <c:pt idx="19">
                  <c:v>10.06049999999999</c:v>
                </c:pt>
                <c:pt idx="20">
                  <c:v>10.233000000000004</c:v>
                </c:pt>
                <c:pt idx="21">
                  <c:v>10.691499999999991</c:v>
                </c:pt>
                <c:pt idx="22">
                  <c:v>10.978500000000011</c:v>
                </c:pt>
                <c:pt idx="23">
                  <c:v>11.236000000000004</c:v>
                </c:pt>
                <c:pt idx="24">
                  <c:v>11.666499999999999</c:v>
                </c:pt>
                <c:pt idx="25">
                  <c:v>12.0715</c:v>
                </c:pt>
                <c:pt idx="26">
                  <c:v>12.381</c:v>
                </c:pt>
                <c:pt idx="27">
                  <c:v>12.748500000000007</c:v>
                </c:pt>
                <c:pt idx="28">
                  <c:v>13.182000000000002</c:v>
                </c:pt>
                <c:pt idx="29">
                  <c:v>13.426999999999992</c:v>
                </c:pt>
                <c:pt idx="30">
                  <c:v>13.70450000000001</c:v>
                </c:pt>
                <c:pt idx="31">
                  <c:v>14.013499999999993</c:v>
                </c:pt>
                <c:pt idx="32">
                  <c:v>14.307000000000002</c:v>
                </c:pt>
                <c:pt idx="33">
                  <c:v>14.602499999999992</c:v>
                </c:pt>
                <c:pt idx="34">
                  <c:v>14.9495</c:v>
                </c:pt>
                <c:pt idx="35">
                  <c:v>15.090000000000003</c:v>
                </c:pt>
                <c:pt idx="36">
                  <c:v>15.473500000000001</c:v>
                </c:pt>
                <c:pt idx="37">
                  <c:v>15.674500000000009</c:v>
                </c:pt>
                <c:pt idx="38">
                  <c:v>15.965500000000006</c:v>
                </c:pt>
                <c:pt idx="39">
                  <c:v>16.220000000000013</c:v>
                </c:pt>
                <c:pt idx="40">
                  <c:v>16.240499999999997</c:v>
                </c:pt>
                <c:pt idx="41">
                  <c:v>16.698999999999998</c:v>
                </c:pt>
                <c:pt idx="42">
                  <c:v>16.88900000000001</c:v>
                </c:pt>
                <c:pt idx="43">
                  <c:v>17.239000000000004</c:v>
                </c:pt>
                <c:pt idx="44">
                  <c:v>17.578000000000003</c:v>
                </c:pt>
                <c:pt idx="45">
                  <c:v>17.783500000000004</c:v>
                </c:pt>
                <c:pt idx="46">
                  <c:v>18.036999999999992</c:v>
                </c:pt>
                <c:pt idx="47">
                  <c:v>18.232500000000002</c:v>
                </c:pt>
                <c:pt idx="48">
                  <c:v>18.544500000000014</c:v>
                </c:pt>
                <c:pt idx="49">
                  <c:v>18.682000000000002</c:v>
                </c:pt>
                <c:pt idx="50">
                  <c:v>18.759</c:v>
                </c:pt>
                <c:pt idx="51">
                  <c:v>18.915000000000006</c:v>
                </c:pt>
                <c:pt idx="52">
                  <c:v>19.351499999999987</c:v>
                </c:pt>
                <c:pt idx="53">
                  <c:v>19.456999999999994</c:v>
                </c:pt>
                <c:pt idx="54">
                  <c:v>19.712999999999994</c:v>
                </c:pt>
                <c:pt idx="55">
                  <c:v>19.960499999999996</c:v>
                </c:pt>
                <c:pt idx="56">
                  <c:v>20.172499999999999</c:v>
                </c:pt>
                <c:pt idx="57">
                  <c:v>20.415500000000009</c:v>
                </c:pt>
                <c:pt idx="58">
                  <c:v>20.6905</c:v>
                </c:pt>
                <c:pt idx="59">
                  <c:v>20.981999999999999</c:v>
                </c:pt>
                <c:pt idx="60">
                  <c:v>21.177000000000007</c:v>
                </c:pt>
                <c:pt idx="61">
                  <c:v>21.204000000000008</c:v>
                </c:pt>
                <c:pt idx="62">
                  <c:v>21.585499999999996</c:v>
                </c:pt>
                <c:pt idx="63">
                  <c:v>21.8035</c:v>
                </c:pt>
                <c:pt idx="64">
                  <c:v>22.016999999999996</c:v>
                </c:pt>
                <c:pt idx="65">
                  <c:v>22.201000000000008</c:v>
                </c:pt>
                <c:pt idx="66">
                  <c:v>22.350499999999997</c:v>
                </c:pt>
                <c:pt idx="67">
                  <c:v>22.632999999999996</c:v>
                </c:pt>
                <c:pt idx="68">
                  <c:v>22.873500000000007</c:v>
                </c:pt>
                <c:pt idx="69">
                  <c:v>23.108999999999995</c:v>
                </c:pt>
                <c:pt idx="70">
                  <c:v>23.210999999999999</c:v>
                </c:pt>
                <c:pt idx="71">
                  <c:v>23.607500000000002</c:v>
                </c:pt>
                <c:pt idx="72">
                  <c:v>23.755499999999998</c:v>
                </c:pt>
                <c:pt idx="73">
                  <c:v>23.853000000000009</c:v>
                </c:pt>
                <c:pt idx="74">
                  <c:v>23.938000000000002</c:v>
                </c:pt>
                <c:pt idx="75">
                  <c:v>24.204499999999996</c:v>
                </c:pt>
                <c:pt idx="76">
                  <c:v>24.369</c:v>
                </c:pt>
                <c:pt idx="77">
                  <c:v>24.613500000000002</c:v>
                </c:pt>
                <c:pt idx="78">
                  <c:v>24.742500000000007</c:v>
                </c:pt>
                <c:pt idx="79">
                  <c:v>24.858999999999995</c:v>
                </c:pt>
                <c:pt idx="80">
                  <c:v>25.016999999999996</c:v>
                </c:pt>
                <c:pt idx="81">
                  <c:v>25.154500000000013</c:v>
                </c:pt>
                <c:pt idx="82">
                  <c:v>25.375500000000002</c:v>
                </c:pt>
                <c:pt idx="83">
                  <c:v>25.606499999999997</c:v>
                </c:pt>
                <c:pt idx="84">
                  <c:v>25.759500000000003</c:v>
                </c:pt>
                <c:pt idx="85">
                  <c:v>26.004999999999995</c:v>
                </c:pt>
                <c:pt idx="86">
                  <c:v>26.159999999999997</c:v>
                </c:pt>
                <c:pt idx="87">
                  <c:v>26.256500000000003</c:v>
                </c:pt>
                <c:pt idx="88">
                  <c:v>26.528000000000006</c:v>
                </c:pt>
                <c:pt idx="89">
                  <c:v>26.765000000000001</c:v>
                </c:pt>
                <c:pt idx="90">
                  <c:v>26.987500000000011</c:v>
                </c:pt>
                <c:pt idx="91">
                  <c:v>27.084999999999994</c:v>
                </c:pt>
                <c:pt idx="92">
                  <c:v>27.218000000000004</c:v>
                </c:pt>
                <c:pt idx="93">
                  <c:v>27.354500000000002</c:v>
                </c:pt>
                <c:pt idx="94">
                  <c:v>27.658500000000004</c:v>
                </c:pt>
                <c:pt idx="95">
                  <c:v>27.959499999999991</c:v>
                </c:pt>
                <c:pt idx="96">
                  <c:v>28.120500000000007</c:v>
                </c:pt>
                <c:pt idx="97">
                  <c:v>28.351500000000001</c:v>
                </c:pt>
                <c:pt idx="98">
                  <c:v>28.535000000000011</c:v>
                </c:pt>
                <c:pt idx="99">
                  <c:v>28.867499999999993</c:v>
                </c:pt>
                <c:pt idx="100">
                  <c:v>29.155000000000001</c:v>
                </c:pt>
                <c:pt idx="101">
                  <c:v>29.272999999999996</c:v>
                </c:pt>
                <c:pt idx="102">
                  <c:v>29.524000000000001</c:v>
                </c:pt>
                <c:pt idx="103">
                  <c:v>29.831499999999991</c:v>
                </c:pt>
                <c:pt idx="104">
                  <c:v>30.009</c:v>
                </c:pt>
                <c:pt idx="105">
                  <c:v>30.372</c:v>
                </c:pt>
                <c:pt idx="106">
                  <c:v>30.5625</c:v>
                </c:pt>
                <c:pt idx="107">
                  <c:v>30.903000000000006</c:v>
                </c:pt>
                <c:pt idx="108">
                  <c:v>31.296000000000006</c:v>
                </c:pt>
                <c:pt idx="109">
                  <c:v>31.527000000000001</c:v>
                </c:pt>
                <c:pt idx="110">
                  <c:v>31.947000000000003</c:v>
                </c:pt>
                <c:pt idx="111">
                  <c:v>32.486000000000004</c:v>
                </c:pt>
                <c:pt idx="112">
                  <c:v>32.787499999999994</c:v>
                </c:pt>
                <c:pt idx="113">
                  <c:v>33.027999999999992</c:v>
                </c:pt>
                <c:pt idx="114">
                  <c:v>33.24199999999999</c:v>
                </c:pt>
                <c:pt idx="115">
                  <c:v>33.909999999999997</c:v>
                </c:pt>
                <c:pt idx="116">
                  <c:v>34.268500000000003</c:v>
                </c:pt>
                <c:pt idx="117">
                  <c:v>34.779000000000011</c:v>
                </c:pt>
                <c:pt idx="118">
                  <c:v>35.188000000000002</c:v>
                </c:pt>
                <c:pt idx="119">
                  <c:v>35.704999999999998</c:v>
                </c:pt>
                <c:pt idx="120">
                  <c:v>36.140500000000003</c:v>
                </c:pt>
                <c:pt idx="121">
                  <c:v>36.569000000000003</c:v>
                </c:pt>
                <c:pt idx="122">
                  <c:v>37.029000000000011</c:v>
                </c:pt>
                <c:pt idx="123">
                  <c:v>37.587000000000003</c:v>
                </c:pt>
                <c:pt idx="124">
                  <c:v>37.967500000000001</c:v>
                </c:pt>
                <c:pt idx="125">
                  <c:v>38.350000000000009</c:v>
                </c:pt>
                <c:pt idx="126">
                  <c:v>39.187000000000012</c:v>
                </c:pt>
                <c:pt idx="127">
                  <c:v>39.45750000000001</c:v>
                </c:pt>
                <c:pt idx="128">
                  <c:v>39.894999999999996</c:v>
                </c:pt>
                <c:pt idx="129">
                  <c:v>40.494</c:v>
                </c:pt>
                <c:pt idx="130">
                  <c:v>40.897499999999994</c:v>
                </c:pt>
                <c:pt idx="131">
                  <c:v>41.620999999999995</c:v>
                </c:pt>
                <c:pt idx="132">
                  <c:v>41.858000000000004</c:v>
                </c:pt>
                <c:pt idx="133">
                  <c:v>42.311999999999998</c:v>
                </c:pt>
                <c:pt idx="134">
                  <c:v>42.906500000000008</c:v>
                </c:pt>
                <c:pt idx="135">
                  <c:v>43.325999999999993</c:v>
                </c:pt>
                <c:pt idx="136">
                  <c:v>44.019000000000005</c:v>
                </c:pt>
                <c:pt idx="137">
                  <c:v>44.417000000000002</c:v>
                </c:pt>
                <c:pt idx="138">
                  <c:v>44.771500000000003</c:v>
                </c:pt>
                <c:pt idx="139">
                  <c:v>45.259</c:v>
                </c:pt>
                <c:pt idx="140">
                  <c:v>45.680000000000007</c:v>
                </c:pt>
                <c:pt idx="141">
                  <c:v>46.093000000000004</c:v>
                </c:pt>
                <c:pt idx="142">
                  <c:v>46.417500000000004</c:v>
                </c:pt>
                <c:pt idx="143">
                  <c:v>47.034500000000008</c:v>
                </c:pt>
                <c:pt idx="144">
                  <c:v>47.407000000000011</c:v>
                </c:pt>
                <c:pt idx="145">
                  <c:v>48.078499999999991</c:v>
                </c:pt>
                <c:pt idx="146">
                  <c:v>48.411000000000001</c:v>
                </c:pt>
                <c:pt idx="147">
                  <c:v>48.862000000000009</c:v>
                </c:pt>
                <c:pt idx="148">
                  <c:v>49.376000000000005</c:v>
                </c:pt>
                <c:pt idx="149">
                  <c:v>49.864000000000004</c:v>
                </c:pt>
                <c:pt idx="150">
                  <c:v>50.24799999999999</c:v>
                </c:pt>
                <c:pt idx="151">
                  <c:v>50.83550000000001</c:v>
                </c:pt>
                <c:pt idx="152">
                  <c:v>51.001999999999995</c:v>
                </c:pt>
                <c:pt idx="153">
                  <c:v>51.548000000000002</c:v>
                </c:pt>
                <c:pt idx="154">
                  <c:v>51.923000000000002</c:v>
                </c:pt>
                <c:pt idx="155">
                  <c:v>52.335000000000008</c:v>
                </c:pt>
                <c:pt idx="156">
                  <c:v>52.697500000000005</c:v>
                </c:pt>
                <c:pt idx="157">
                  <c:v>53.096500000000006</c:v>
                </c:pt>
                <c:pt idx="158">
                  <c:v>53.463999999999999</c:v>
                </c:pt>
                <c:pt idx="159">
                  <c:v>53.723500000000001</c:v>
                </c:pt>
                <c:pt idx="160">
                  <c:v>54.192000000000007</c:v>
                </c:pt>
                <c:pt idx="161">
                  <c:v>54.581999999999994</c:v>
                </c:pt>
                <c:pt idx="162">
                  <c:v>54.98599999999999</c:v>
                </c:pt>
                <c:pt idx="163">
                  <c:v>55.283500000000004</c:v>
                </c:pt>
                <c:pt idx="164">
                  <c:v>55.567000000000007</c:v>
                </c:pt>
                <c:pt idx="165">
                  <c:v>55.991500000000002</c:v>
                </c:pt>
                <c:pt idx="166">
                  <c:v>56.274000000000001</c:v>
                </c:pt>
                <c:pt idx="167">
                  <c:v>56.508499999999998</c:v>
                </c:pt>
                <c:pt idx="168">
                  <c:v>56.977500000000006</c:v>
                </c:pt>
                <c:pt idx="169">
                  <c:v>57.277499999999989</c:v>
                </c:pt>
                <c:pt idx="170">
                  <c:v>57.614000000000004</c:v>
                </c:pt>
                <c:pt idx="171">
                  <c:v>57.790999999999997</c:v>
                </c:pt>
                <c:pt idx="172">
                  <c:v>58.120500000000007</c:v>
                </c:pt>
                <c:pt idx="173">
                  <c:v>58.477000000000004</c:v>
                </c:pt>
                <c:pt idx="174">
                  <c:v>58.890500000000003</c:v>
                </c:pt>
                <c:pt idx="175">
                  <c:v>59.173500000000004</c:v>
                </c:pt>
                <c:pt idx="176">
                  <c:v>59.311499999999995</c:v>
                </c:pt>
                <c:pt idx="177">
                  <c:v>59.634999999999991</c:v>
                </c:pt>
                <c:pt idx="178">
                  <c:v>59.858999999999995</c:v>
                </c:pt>
                <c:pt idx="179">
                  <c:v>60.031000000000006</c:v>
                </c:pt>
                <c:pt idx="180">
                  <c:v>60.460499999999996</c:v>
                </c:pt>
                <c:pt idx="181">
                  <c:v>60.756500000000003</c:v>
                </c:pt>
                <c:pt idx="182">
                  <c:v>60.99499999999999</c:v>
                </c:pt>
                <c:pt idx="183">
                  <c:v>61.236000000000004</c:v>
                </c:pt>
                <c:pt idx="184">
                  <c:v>61.494</c:v>
                </c:pt>
                <c:pt idx="185">
                  <c:v>61.635500000000008</c:v>
                </c:pt>
                <c:pt idx="186">
                  <c:v>62.069500000000005</c:v>
                </c:pt>
                <c:pt idx="187">
                  <c:v>62.390500000000003</c:v>
                </c:pt>
                <c:pt idx="188">
                  <c:v>62.534500000000008</c:v>
                </c:pt>
                <c:pt idx="189">
                  <c:v>62.866500000000002</c:v>
                </c:pt>
                <c:pt idx="190">
                  <c:v>63.05</c:v>
                </c:pt>
                <c:pt idx="191">
                  <c:v>63.177499999999995</c:v>
                </c:pt>
                <c:pt idx="192">
                  <c:v>63.567999999999998</c:v>
                </c:pt>
                <c:pt idx="193">
                  <c:v>63.685000000000002</c:v>
                </c:pt>
                <c:pt idx="194">
                  <c:v>63.923500000000004</c:v>
                </c:pt>
                <c:pt idx="195">
                  <c:v>64.211500000000001</c:v>
                </c:pt>
                <c:pt idx="196">
                  <c:v>64.450499999999991</c:v>
                </c:pt>
                <c:pt idx="197">
                  <c:v>64.6965</c:v>
                </c:pt>
                <c:pt idx="198">
                  <c:v>64.888999999999996</c:v>
                </c:pt>
                <c:pt idx="199">
                  <c:v>65.210999999999999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7E-439A-8BB3-9EBC6713B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345592"/>
        <c:axId val="554341752"/>
      </c:scatterChart>
      <c:valAx>
        <c:axId val="554345592"/>
        <c:scaling>
          <c:orientation val="minMax"/>
          <c:max val="2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ZA" sz="1200" b="0" i="0" baseline="0">
                    <a:effectLst/>
                  </a:rPr>
                  <a:t>Time (s)</a:t>
                </a:r>
                <a:endParaRPr lang="en-ZA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S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554341752"/>
        <c:crosses val="autoZero"/>
        <c:crossBetween val="midCat"/>
      </c:valAx>
      <c:valAx>
        <c:axId val="554341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12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Relative image darkness</a:t>
                </a:r>
                <a:endParaRPr lang="en-ZA" sz="12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S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SE"/>
          </a:p>
        </c:txPr>
        <c:crossAx val="55434559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159676</xdr:colOff>
      <xdr:row>4</xdr:row>
      <xdr:rowOff>48536</xdr:rowOff>
    </xdr:from>
    <xdr:to>
      <xdr:col>38</xdr:col>
      <xdr:colOff>212476</xdr:colOff>
      <xdr:row>22</xdr:row>
      <xdr:rowOff>30986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69B8BE-87FC-4B7A-BEFD-E95B802A9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346074</xdr:colOff>
      <xdr:row>23</xdr:row>
      <xdr:rowOff>136524</xdr:rowOff>
    </xdr:from>
    <xdr:to>
      <xdr:col>36</xdr:col>
      <xdr:colOff>398874</xdr:colOff>
      <xdr:row>41</xdr:row>
      <xdr:rowOff>122149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D0C8EF-AC73-49AE-B30F-32C7CC693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542925</xdr:colOff>
      <xdr:row>43</xdr:row>
      <xdr:rowOff>73025</xdr:rowOff>
    </xdr:from>
    <xdr:to>
      <xdr:col>36</xdr:col>
      <xdr:colOff>456525</xdr:colOff>
      <xdr:row>58</xdr:row>
      <xdr:rowOff>58400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8CCE10-6ABE-4FF7-8FE2-10A61B786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249237</xdr:colOff>
      <xdr:row>4</xdr:row>
      <xdr:rowOff>60324</xdr:rowOff>
    </xdr:from>
    <xdr:to>
      <xdr:col>38</xdr:col>
      <xdr:colOff>302037</xdr:colOff>
      <xdr:row>22</xdr:row>
      <xdr:rowOff>36424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7D6403-B77D-4155-BCCE-F5EE71405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114297</xdr:colOff>
      <xdr:row>23</xdr:row>
      <xdr:rowOff>85725</xdr:rowOff>
    </xdr:from>
    <xdr:to>
      <xdr:col>40</xdr:col>
      <xdr:colOff>31072</xdr:colOff>
      <xdr:row>38</xdr:row>
      <xdr:rowOff>71100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FDB2D2-C883-4C56-BD61-DFD66342A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67235</xdr:colOff>
      <xdr:row>27</xdr:row>
      <xdr:rowOff>141195</xdr:rowOff>
    </xdr:from>
    <xdr:to>
      <xdr:col>27</xdr:col>
      <xdr:colOff>400237</xdr:colOff>
      <xdr:row>43</xdr:row>
      <xdr:rowOff>15689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1C52DD-C485-4FCB-B2CD-969A7714A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143062</xdr:colOff>
      <xdr:row>44</xdr:row>
      <xdr:rowOff>150346</xdr:rowOff>
    </xdr:from>
    <xdr:to>
      <xdr:col>30</xdr:col>
      <xdr:colOff>59837</xdr:colOff>
      <xdr:row>59</xdr:row>
      <xdr:rowOff>142071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A8D03AD-989A-4881-984D-32DB01290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27</xdr:col>
      <xdr:colOff>426100</xdr:colOff>
      <xdr:row>45</xdr:row>
      <xdr:rowOff>159519</xdr:rowOff>
    </xdr:from>
    <xdr:ext cx="298800" cy="32829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19056E9-E705-4B5D-A734-0309890FC239}"/>
            </a:ext>
          </a:extLst>
        </xdr:cNvPr>
        <xdr:cNvSpPr txBox="1"/>
      </xdr:nvSpPr>
      <xdr:spPr>
        <a:xfrm>
          <a:off x="16974752" y="8359302"/>
          <a:ext cx="298800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ZA" sz="16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oneCellAnchor>
  <xdr:oneCellAnchor>
    <xdr:from>
      <xdr:col>28</xdr:col>
      <xdr:colOff>428585</xdr:colOff>
      <xdr:row>47</xdr:row>
      <xdr:rowOff>20076</xdr:rowOff>
    </xdr:from>
    <xdr:ext cx="310021" cy="32829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9E6038F-A75A-4940-93BE-BC203919E913}"/>
            </a:ext>
          </a:extLst>
        </xdr:cNvPr>
        <xdr:cNvSpPr txBox="1"/>
      </xdr:nvSpPr>
      <xdr:spPr>
        <a:xfrm>
          <a:off x="17590150" y="8584293"/>
          <a:ext cx="310021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ZA" sz="1600" b="1"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oneCellAnchor>
  <xdr:oneCellAnchor>
    <xdr:from>
      <xdr:col>28</xdr:col>
      <xdr:colOff>437382</xdr:colOff>
      <xdr:row>50</xdr:row>
      <xdr:rowOff>102949</xdr:rowOff>
    </xdr:from>
    <xdr:ext cx="298800" cy="32829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DB2DA8C-DE22-4A60-A7B3-0D636B010898}"/>
            </a:ext>
          </a:extLst>
        </xdr:cNvPr>
        <xdr:cNvSpPr txBox="1"/>
      </xdr:nvSpPr>
      <xdr:spPr>
        <a:xfrm>
          <a:off x="17439507" y="9032637"/>
          <a:ext cx="298800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ZA" sz="1600" b="1"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oneCellAnchor>
  <xdr:twoCellAnchor>
    <xdr:from>
      <xdr:col>31</xdr:col>
      <xdr:colOff>0</xdr:colOff>
      <xdr:row>43</xdr:row>
      <xdr:rowOff>0</xdr:rowOff>
    </xdr:from>
    <xdr:to>
      <xdr:col>39</xdr:col>
      <xdr:colOff>520025</xdr:colOff>
      <xdr:row>57</xdr:row>
      <xdr:rowOff>182225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9CAB91A-DC62-4285-A704-0077E0936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37</xdr:col>
      <xdr:colOff>434869</xdr:colOff>
      <xdr:row>43</xdr:row>
      <xdr:rowOff>164067</xdr:rowOff>
    </xdr:from>
    <xdr:ext cx="298800" cy="32829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0387B96-295A-4A6D-9B13-F6FEC255A7FC}"/>
            </a:ext>
          </a:extLst>
        </xdr:cNvPr>
        <xdr:cNvSpPr txBox="1"/>
      </xdr:nvSpPr>
      <xdr:spPr>
        <a:xfrm>
          <a:off x="23100634" y="8194949"/>
          <a:ext cx="298800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ZA" sz="16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oneCellAnchor>
  <xdr:oneCellAnchor>
    <xdr:from>
      <xdr:col>38</xdr:col>
      <xdr:colOff>437355</xdr:colOff>
      <xdr:row>45</xdr:row>
      <xdr:rowOff>24623</xdr:rowOff>
    </xdr:from>
    <xdr:ext cx="310021" cy="32829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72E453B-C765-41B9-9409-ADEA891A2E54}"/>
            </a:ext>
          </a:extLst>
        </xdr:cNvPr>
        <xdr:cNvSpPr txBox="1"/>
      </xdr:nvSpPr>
      <xdr:spPr>
        <a:xfrm>
          <a:off x="23715708" y="8429035"/>
          <a:ext cx="310021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ZA" sz="1600" b="1">
              <a:latin typeface="Arial" panose="020B0604020202020204" pitchFamily="34" charset="0"/>
              <a:cs typeface="Arial" panose="020B0604020202020204" pitchFamily="34" charset="0"/>
            </a:rPr>
            <a:t>b</a:t>
          </a:r>
        </a:p>
      </xdr:txBody>
    </xdr:sp>
    <xdr:clientData/>
  </xdr:oneCellAnchor>
  <xdr:oneCellAnchor>
    <xdr:from>
      <xdr:col>38</xdr:col>
      <xdr:colOff>446152</xdr:colOff>
      <xdr:row>48</xdr:row>
      <xdr:rowOff>137380</xdr:rowOff>
    </xdr:from>
    <xdr:ext cx="298800" cy="32829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4867BAD-1230-4BF4-97F7-E1ADC744B338}"/>
            </a:ext>
          </a:extLst>
        </xdr:cNvPr>
        <xdr:cNvSpPr txBox="1"/>
      </xdr:nvSpPr>
      <xdr:spPr>
        <a:xfrm>
          <a:off x="23724505" y="9102086"/>
          <a:ext cx="298800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ZA" sz="1600" b="1"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oneCellAnchor>
  <xdr:twoCellAnchor>
    <xdr:from>
      <xdr:col>21</xdr:col>
      <xdr:colOff>139700</xdr:colOff>
      <xdr:row>3</xdr:row>
      <xdr:rowOff>173038</xdr:rowOff>
    </xdr:from>
    <xdr:to>
      <xdr:col>30</xdr:col>
      <xdr:colOff>15200</xdr:colOff>
      <xdr:row>18</xdr:row>
      <xdr:rowOff>174288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0750D85-E2D7-4030-A52B-8FFC04EBE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3C570-AD53-4CA8-91FF-42896A0DAD75}">
  <dimension ref="A1:K203"/>
  <sheetViews>
    <sheetView tabSelected="1" workbookViewId="0">
      <selection activeCell="C12" sqref="C12"/>
    </sheetView>
  </sheetViews>
  <sheetFormatPr defaultRowHeight="14.5" x14ac:dyDescent="0.35"/>
  <cols>
    <col min="1" max="3" width="20.6328125" customWidth="1"/>
    <col min="4" max="4" width="5.54296875" customWidth="1"/>
    <col min="5" max="7" width="20.6328125" customWidth="1"/>
    <col min="8" max="8" width="5.54296875" customWidth="1"/>
    <col min="9" max="11" width="20.6328125" customWidth="1"/>
  </cols>
  <sheetData>
    <row r="1" spans="1:11" x14ac:dyDescent="0.35">
      <c r="A1" s="3" t="s">
        <v>16</v>
      </c>
      <c r="B1" s="4"/>
      <c r="C1" s="4"/>
      <c r="E1" s="3" t="s">
        <v>17</v>
      </c>
      <c r="F1" s="3"/>
      <c r="G1" s="3"/>
      <c r="I1" s="3" t="s">
        <v>18</v>
      </c>
      <c r="J1" s="4"/>
      <c r="K1" s="4"/>
    </row>
    <row r="2" spans="1:11" x14ac:dyDescent="0.35">
      <c r="A2" s="5" t="s">
        <v>11</v>
      </c>
      <c r="B2" s="5" t="s">
        <v>14</v>
      </c>
      <c r="C2" s="5" t="s">
        <v>15</v>
      </c>
      <c r="E2" s="5" t="s">
        <v>11</v>
      </c>
      <c r="F2" s="5" t="s">
        <v>14</v>
      </c>
      <c r="G2" s="5" t="s">
        <v>15</v>
      </c>
      <c r="I2" s="5" t="s">
        <v>11</v>
      </c>
      <c r="J2" s="5" t="s">
        <v>14</v>
      </c>
      <c r="K2" s="5" t="s">
        <v>15</v>
      </c>
    </row>
    <row r="3" spans="1:11" x14ac:dyDescent="0.35">
      <c r="A3" s="5" t="s">
        <v>12</v>
      </c>
      <c r="B3" s="5" t="s">
        <v>13</v>
      </c>
      <c r="C3" s="5" t="s">
        <v>13</v>
      </c>
      <c r="E3" s="5" t="s">
        <v>12</v>
      </c>
      <c r="F3" s="5" t="s">
        <v>13</v>
      </c>
      <c r="G3" s="5" t="s">
        <v>13</v>
      </c>
      <c r="I3" s="5" t="s">
        <v>12</v>
      </c>
      <c r="J3" s="5" t="s">
        <v>13</v>
      </c>
      <c r="K3" s="5" t="s">
        <v>13</v>
      </c>
    </row>
    <row r="4" spans="1:11" x14ac:dyDescent="0.35">
      <c r="A4" s="2">
        <v>0</v>
      </c>
      <c r="B4" s="1">
        <v>0</v>
      </c>
      <c r="C4" s="1">
        <v>0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  <row r="5" spans="1:11" x14ac:dyDescent="0.35">
      <c r="A5" s="2">
        <v>10</v>
      </c>
      <c r="B5" s="1">
        <v>0.71866666666665913</v>
      </c>
      <c r="C5" s="1">
        <v>6.5748679750147559E-2</v>
      </c>
      <c r="E5">
        <v>10</v>
      </c>
      <c r="F5">
        <v>0.80333333333333223</v>
      </c>
      <c r="G5">
        <v>0.1096854087328334</v>
      </c>
      <c r="I5">
        <v>10</v>
      </c>
      <c r="J5">
        <v>0.91850000000000875</v>
      </c>
      <c r="K5">
        <v>4.7499999999999432E-2</v>
      </c>
    </row>
    <row r="6" spans="1:11" x14ac:dyDescent="0.35">
      <c r="A6" s="2">
        <v>20</v>
      </c>
      <c r="B6" s="1">
        <v>1.3160000000000025</v>
      </c>
      <c r="C6" s="1">
        <v>9.3939696969212214E-2</v>
      </c>
      <c r="E6">
        <v>20</v>
      </c>
      <c r="F6">
        <v>1.5363333333333362</v>
      </c>
      <c r="G6">
        <v>0.13163670545186626</v>
      </c>
      <c r="I6">
        <v>20</v>
      </c>
      <c r="J6">
        <v>1.7564999999999884</v>
      </c>
      <c r="K6">
        <v>3.1499999999994088E-2</v>
      </c>
    </row>
    <row r="7" spans="1:11" x14ac:dyDescent="0.35">
      <c r="A7" s="2">
        <v>30</v>
      </c>
      <c r="B7" s="1">
        <v>2.0959999999999943</v>
      </c>
      <c r="C7" s="1">
        <v>0.30065262347101185</v>
      </c>
      <c r="E7">
        <v>30</v>
      </c>
      <c r="F7">
        <v>2.1199999999999952</v>
      </c>
      <c r="G7">
        <v>0.22140611253230133</v>
      </c>
      <c r="I7">
        <v>30</v>
      </c>
      <c r="J7">
        <v>2.5144999999999982</v>
      </c>
      <c r="K7">
        <v>7.6500000000010004E-2</v>
      </c>
    </row>
    <row r="8" spans="1:11" x14ac:dyDescent="0.35">
      <c r="A8" s="2">
        <v>40</v>
      </c>
      <c r="B8" s="1">
        <v>2.6433333333333358</v>
      </c>
      <c r="C8" s="1">
        <v>0.10495184080752119</v>
      </c>
      <c r="E8">
        <v>40</v>
      </c>
      <c r="F8">
        <v>2.6839999999999882</v>
      </c>
      <c r="G8">
        <v>0.2594725418999011</v>
      </c>
      <c r="I8">
        <v>40</v>
      </c>
      <c r="J8">
        <v>3.0919999999999987</v>
      </c>
      <c r="K8">
        <v>1.5000000000000568E-2</v>
      </c>
    </row>
    <row r="9" spans="1:11" x14ac:dyDescent="0.35">
      <c r="A9" s="2">
        <v>50</v>
      </c>
      <c r="B9" s="1">
        <v>3.5329999999999964</v>
      </c>
      <c r="C9" s="1">
        <v>0.44890087992785804</v>
      </c>
      <c r="E9">
        <v>50</v>
      </c>
      <c r="F9">
        <v>3.1666666666666572</v>
      </c>
      <c r="G9">
        <v>0.27723916670548132</v>
      </c>
      <c r="I9">
        <v>50</v>
      </c>
      <c r="J9">
        <v>3.6105000000000018</v>
      </c>
      <c r="K9">
        <v>7.4999999999931788E-3</v>
      </c>
    </row>
    <row r="10" spans="1:11" x14ac:dyDescent="0.35">
      <c r="A10" s="2">
        <v>60</v>
      </c>
      <c r="B10" s="1">
        <v>4.8220000000000027</v>
      </c>
      <c r="C10" s="1">
        <v>0.93594907268861771</v>
      </c>
      <c r="E10">
        <v>60</v>
      </c>
      <c r="F10">
        <v>3.6976666666666538</v>
      </c>
      <c r="G10">
        <v>0.3347450107502935</v>
      </c>
      <c r="I10">
        <v>60</v>
      </c>
      <c r="J10">
        <v>4.2385000000000019</v>
      </c>
      <c r="K10">
        <v>1.5000000000071623E-3</v>
      </c>
    </row>
    <row r="11" spans="1:11" x14ac:dyDescent="0.35">
      <c r="A11" s="2">
        <v>70</v>
      </c>
      <c r="B11" s="1">
        <v>6.5463333333333367</v>
      </c>
      <c r="C11" s="1">
        <v>1.4748426658084224</v>
      </c>
      <c r="E11">
        <v>70</v>
      </c>
      <c r="F11">
        <v>4.2089999999999845</v>
      </c>
      <c r="G11">
        <v>0.30203421439742145</v>
      </c>
      <c r="I11">
        <v>70</v>
      </c>
      <c r="J11">
        <v>4.7490000000000094</v>
      </c>
      <c r="K11">
        <v>2.8000000000005798E-2</v>
      </c>
    </row>
    <row r="12" spans="1:11" x14ac:dyDescent="0.35">
      <c r="A12" s="2">
        <v>80</v>
      </c>
      <c r="B12" s="1">
        <v>8.3403333333333389</v>
      </c>
      <c r="C12" s="1">
        <v>1.6567563356014658</v>
      </c>
      <c r="E12">
        <v>80</v>
      </c>
      <c r="F12">
        <v>4.5299999999999825</v>
      </c>
      <c r="G12">
        <v>0.45783912749640199</v>
      </c>
      <c r="I12">
        <v>80</v>
      </c>
      <c r="J12">
        <v>5.152000000000001</v>
      </c>
      <c r="K12">
        <v>3.5999999999987153E-2</v>
      </c>
    </row>
    <row r="13" spans="1:11" x14ac:dyDescent="0.35">
      <c r="A13" s="2">
        <v>90</v>
      </c>
      <c r="B13" s="1">
        <v>10.147</v>
      </c>
      <c r="C13" s="1">
        <v>1.6826302822268242</v>
      </c>
      <c r="E13">
        <v>90</v>
      </c>
      <c r="F13">
        <v>5.0446666666666529</v>
      </c>
      <c r="G13">
        <v>0.43204346489162199</v>
      </c>
      <c r="I13">
        <v>90</v>
      </c>
      <c r="J13">
        <v>5.7965000000000089</v>
      </c>
      <c r="K13">
        <v>4.050000000000864E-2</v>
      </c>
    </row>
    <row r="14" spans="1:11" x14ac:dyDescent="0.35">
      <c r="A14" s="2">
        <v>100</v>
      </c>
      <c r="B14" s="1">
        <v>11.741999999999999</v>
      </c>
      <c r="C14" s="1">
        <v>1.4224333610635924</v>
      </c>
      <c r="E14">
        <v>100</v>
      </c>
      <c r="F14">
        <v>5.47199999999998</v>
      </c>
      <c r="G14">
        <v>0.36873025370858492</v>
      </c>
      <c r="I14">
        <v>100</v>
      </c>
      <c r="J14">
        <v>6.3575000000000017</v>
      </c>
      <c r="K14">
        <v>0.13549999999999329</v>
      </c>
    </row>
    <row r="15" spans="1:11" x14ac:dyDescent="0.35">
      <c r="A15" s="2">
        <v>110</v>
      </c>
      <c r="B15" s="1">
        <v>13.23599999999999</v>
      </c>
      <c r="C15" s="1">
        <v>1.2661440149788232</v>
      </c>
      <c r="E15">
        <v>110</v>
      </c>
      <c r="F15">
        <v>5.8753333333333257</v>
      </c>
      <c r="G15">
        <v>0.48499988545244532</v>
      </c>
      <c r="I15">
        <v>110</v>
      </c>
      <c r="J15">
        <v>6.8045000000000044</v>
      </c>
      <c r="K15">
        <v>1.1499999999998067E-2</v>
      </c>
    </row>
    <row r="16" spans="1:11" x14ac:dyDescent="0.35">
      <c r="A16" s="2">
        <v>120</v>
      </c>
      <c r="B16" s="1">
        <v>14.669666666666663</v>
      </c>
      <c r="C16" s="1">
        <v>1.1157432002431826</v>
      </c>
      <c r="E16">
        <v>120</v>
      </c>
      <c r="F16">
        <v>6.3543333333333294</v>
      </c>
      <c r="G16">
        <v>0.43181040078050098</v>
      </c>
      <c r="I16">
        <v>120</v>
      </c>
      <c r="J16">
        <v>7.237000000000009</v>
      </c>
      <c r="K16">
        <v>0.12400000000000944</v>
      </c>
    </row>
    <row r="17" spans="1:11" x14ac:dyDescent="0.35">
      <c r="A17" s="2">
        <v>130</v>
      </c>
      <c r="B17" s="1">
        <v>15.956333333333333</v>
      </c>
      <c r="C17" s="1">
        <v>0.94399764594810753</v>
      </c>
      <c r="E17">
        <v>130</v>
      </c>
      <c r="F17">
        <v>6.6516666666666522</v>
      </c>
      <c r="G17">
        <v>0.38168165909417934</v>
      </c>
      <c r="I17">
        <v>130</v>
      </c>
      <c r="J17">
        <v>7.5974999999999966</v>
      </c>
      <c r="K17">
        <v>3.4500000000008413E-2</v>
      </c>
    </row>
    <row r="18" spans="1:11" x14ac:dyDescent="0.35">
      <c r="A18" s="2">
        <v>140</v>
      </c>
      <c r="B18" s="1">
        <v>17.147666666666662</v>
      </c>
      <c r="C18" s="1">
        <v>0.7792544870294813</v>
      </c>
      <c r="E18">
        <v>140</v>
      </c>
      <c r="F18">
        <v>7.2786666666666617</v>
      </c>
      <c r="G18">
        <v>0.34407589602036537</v>
      </c>
      <c r="I18">
        <v>140</v>
      </c>
      <c r="J18">
        <v>7.9070000000000107</v>
      </c>
      <c r="K18">
        <v>0.10300000000000864</v>
      </c>
    </row>
    <row r="19" spans="1:11" x14ac:dyDescent="0.35">
      <c r="A19" s="2">
        <v>150</v>
      </c>
      <c r="B19" s="1">
        <v>18.26466666666667</v>
      </c>
      <c r="C19" s="1">
        <v>0.6219246113655823</v>
      </c>
      <c r="E19">
        <v>150</v>
      </c>
      <c r="F19">
        <v>7.9419999999999975</v>
      </c>
      <c r="G19">
        <v>0.47221393456779209</v>
      </c>
      <c r="I19">
        <v>150</v>
      </c>
      <c r="J19">
        <v>8.3824999999999932</v>
      </c>
      <c r="K19">
        <v>0.15850000000000364</v>
      </c>
    </row>
    <row r="20" spans="1:11" x14ac:dyDescent="0.35">
      <c r="A20" s="2">
        <v>160</v>
      </c>
      <c r="B20" s="1">
        <v>19.302999999999997</v>
      </c>
      <c r="C20" s="1">
        <v>0.59558598595557743</v>
      </c>
      <c r="E20">
        <v>160</v>
      </c>
      <c r="F20">
        <v>8.5509999999999966</v>
      </c>
      <c r="G20">
        <v>0.34480235884730692</v>
      </c>
      <c r="I20">
        <v>160</v>
      </c>
      <c r="J20">
        <v>8.9184999999999945</v>
      </c>
      <c r="K20">
        <v>0.10550000000000637</v>
      </c>
    </row>
    <row r="21" spans="1:11" x14ac:dyDescent="0.35">
      <c r="A21" s="2">
        <v>170</v>
      </c>
      <c r="B21" s="1">
        <v>20.183333333333326</v>
      </c>
      <c r="C21" s="1">
        <v>0.4264194596351728</v>
      </c>
      <c r="E21">
        <v>170</v>
      </c>
      <c r="F21">
        <v>9.3553333333333146</v>
      </c>
      <c r="G21">
        <v>0.32559722903543514</v>
      </c>
      <c r="I21">
        <v>170</v>
      </c>
      <c r="J21">
        <v>9.1539999999999964</v>
      </c>
      <c r="K21">
        <v>1.9000000000005457E-2</v>
      </c>
    </row>
    <row r="22" spans="1:11" x14ac:dyDescent="0.35">
      <c r="A22" s="2">
        <v>180</v>
      </c>
      <c r="B22" s="1">
        <v>21.137666666666671</v>
      </c>
      <c r="C22" s="1">
        <v>0.41339435033499494</v>
      </c>
      <c r="E22">
        <v>180</v>
      </c>
      <c r="F22">
        <v>10.389666666666651</v>
      </c>
      <c r="G22">
        <v>0.41693831145093513</v>
      </c>
      <c r="I22">
        <v>180</v>
      </c>
      <c r="J22">
        <v>9.6480000000000103</v>
      </c>
      <c r="K22">
        <v>4.5000000000001705E-2</v>
      </c>
    </row>
    <row r="23" spans="1:11" x14ac:dyDescent="0.35">
      <c r="A23" s="2">
        <v>190</v>
      </c>
      <c r="B23" s="1">
        <v>22.024999999999995</v>
      </c>
      <c r="C23" s="1">
        <v>0.43336128115003519</v>
      </c>
      <c r="E23">
        <v>190</v>
      </c>
      <c r="F23">
        <v>11.353333333333325</v>
      </c>
      <c r="G23">
        <v>0.43360529927060804</v>
      </c>
      <c r="I23">
        <v>190</v>
      </c>
      <c r="J23">
        <v>10.06049999999999</v>
      </c>
      <c r="K23">
        <v>0.18250000000000455</v>
      </c>
    </row>
    <row r="24" spans="1:11" x14ac:dyDescent="0.35">
      <c r="A24" s="2">
        <v>200</v>
      </c>
      <c r="B24" s="1">
        <v>22.852999999999998</v>
      </c>
      <c r="C24" s="1">
        <v>0.37224006590728959</v>
      </c>
      <c r="E24">
        <v>200</v>
      </c>
      <c r="F24">
        <v>12.407666666666662</v>
      </c>
      <c r="G24">
        <v>0.41774979220688346</v>
      </c>
      <c r="I24">
        <v>200</v>
      </c>
      <c r="J24">
        <v>10.233000000000004</v>
      </c>
      <c r="K24">
        <v>4.5999999999992269E-2</v>
      </c>
    </row>
    <row r="25" spans="1:11" x14ac:dyDescent="0.35">
      <c r="A25" s="2">
        <v>210</v>
      </c>
      <c r="B25" s="1">
        <v>23.782</v>
      </c>
      <c r="C25" s="1">
        <v>0.44304476824208183</v>
      </c>
      <c r="E25">
        <v>210</v>
      </c>
      <c r="F25">
        <v>13.587999999999994</v>
      </c>
      <c r="G25">
        <v>0.43910439153653691</v>
      </c>
      <c r="I25">
        <v>210</v>
      </c>
      <c r="J25">
        <v>10.691499999999991</v>
      </c>
      <c r="K25">
        <v>3.7499999999994316E-2</v>
      </c>
    </row>
    <row r="26" spans="1:11" x14ac:dyDescent="0.35">
      <c r="A26" s="2">
        <v>220</v>
      </c>
      <c r="B26" s="1">
        <v>24.498000000000001</v>
      </c>
      <c r="C26" s="1">
        <v>0.37633229996905043</v>
      </c>
      <c r="E26">
        <v>220</v>
      </c>
      <c r="F26">
        <v>14.542666666666653</v>
      </c>
      <c r="G26">
        <v>0.61032359358695221</v>
      </c>
      <c r="I26">
        <v>220</v>
      </c>
      <c r="J26">
        <v>10.978500000000011</v>
      </c>
      <c r="K26">
        <v>5.1499999999990109E-2</v>
      </c>
    </row>
    <row r="27" spans="1:11" x14ac:dyDescent="0.35">
      <c r="A27" s="2">
        <v>230</v>
      </c>
      <c r="B27" s="1">
        <v>25.234666666666669</v>
      </c>
      <c r="C27" s="1">
        <v>0.36778647186769731</v>
      </c>
      <c r="E27">
        <v>230</v>
      </c>
      <c r="F27">
        <v>15.811666666666659</v>
      </c>
      <c r="G27">
        <v>0.62884090904528223</v>
      </c>
      <c r="I27">
        <v>230</v>
      </c>
      <c r="J27">
        <v>11.236000000000004</v>
      </c>
      <c r="K27">
        <v>9.3000000000003524E-2</v>
      </c>
    </row>
    <row r="28" spans="1:11" x14ac:dyDescent="0.35">
      <c r="A28" s="2">
        <v>240</v>
      </c>
      <c r="B28" s="1">
        <v>26.121666666666659</v>
      </c>
      <c r="C28" s="1">
        <v>0.40096411587849184</v>
      </c>
      <c r="E28">
        <v>240</v>
      </c>
      <c r="F28">
        <v>16.900666666666666</v>
      </c>
      <c r="G28">
        <v>0.7969108412419057</v>
      </c>
      <c r="I28">
        <v>240</v>
      </c>
      <c r="J28">
        <v>11.666499999999999</v>
      </c>
      <c r="K28">
        <v>2.4999999999835154E-3</v>
      </c>
    </row>
    <row r="29" spans="1:11" x14ac:dyDescent="0.35">
      <c r="A29" s="2">
        <v>250</v>
      </c>
      <c r="B29" s="1">
        <v>26.899999999999995</v>
      </c>
      <c r="C29" s="1">
        <v>0.43305965716823658</v>
      </c>
      <c r="E29">
        <v>250</v>
      </c>
      <c r="F29">
        <v>17.734999999999985</v>
      </c>
      <c r="G29">
        <v>0.67789723901684773</v>
      </c>
      <c r="I29">
        <v>250</v>
      </c>
      <c r="J29">
        <v>12.0715</v>
      </c>
      <c r="K29">
        <v>6.0500000000004661E-2</v>
      </c>
    </row>
    <row r="30" spans="1:11" x14ac:dyDescent="0.35">
      <c r="A30" s="2">
        <v>260</v>
      </c>
      <c r="B30" s="1">
        <v>27.762666666666661</v>
      </c>
      <c r="C30" s="1">
        <v>0.49428826497186029</v>
      </c>
      <c r="E30">
        <v>260</v>
      </c>
      <c r="F30">
        <v>18.565999999999992</v>
      </c>
      <c r="G30">
        <v>0.8484071349692015</v>
      </c>
      <c r="I30">
        <v>260</v>
      </c>
      <c r="J30">
        <v>12.381</v>
      </c>
      <c r="K30">
        <v>9.3999999999994088E-2</v>
      </c>
    </row>
    <row r="31" spans="1:11" x14ac:dyDescent="0.35">
      <c r="A31" s="2">
        <v>270</v>
      </c>
      <c r="B31" s="1">
        <v>28.581666666666667</v>
      </c>
      <c r="C31" s="1">
        <v>0.52963908046476871</v>
      </c>
      <c r="E31">
        <v>270</v>
      </c>
      <c r="F31">
        <v>19.701666666666664</v>
      </c>
      <c r="G31">
        <v>0.77428002399361207</v>
      </c>
      <c r="I31">
        <v>270</v>
      </c>
      <c r="J31">
        <v>12.748500000000007</v>
      </c>
      <c r="K31">
        <v>3.8499999999999091E-2</v>
      </c>
    </row>
    <row r="32" spans="1:11" x14ac:dyDescent="0.35">
      <c r="A32" s="2">
        <v>280</v>
      </c>
      <c r="B32" s="1">
        <v>29.36033333333334</v>
      </c>
      <c r="C32" s="1">
        <v>0.55467548069921035</v>
      </c>
      <c r="E32">
        <v>280</v>
      </c>
      <c r="F32">
        <v>20.528999999999996</v>
      </c>
      <c r="G32">
        <v>0.8653142011238858</v>
      </c>
      <c r="I32">
        <v>280</v>
      </c>
      <c r="J32">
        <v>13.182000000000002</v>
      </c>
      <c r="K32">
        <v>6.4999999999983515E-2</v>
      </c>
    </row>
    <row r="33" spans="1:11" x14ac:dyDescent="0.35">
      <c r="A33" s="2">
        <v>290</v>
      </c>
      <c r="B33" s="1">
        <v>30.175333333333327</v>
      </c>
      <c r="C33" s="1">
        <v>0.50234207026244937</v>
      </c>
      <c r="E33">
        <v>290</v>
      </c>
      <c r="F33">
        <v>21.213666666666665</v>
      </c>
      <c r="G33">
        <v>0.85376395384725534</v>
      </c>
      <c r="I33">
        <v>290</v>
      </c>
      <c r="J33">
        <v>13.426999999999992</v>
      </c>
      <c r="K33">
        <v>2.2999999999996135E-2</v>
      </c>
    </row>
    <row r="34" spans="1:11" x14ac:dyDescent="0.35">
      <c r="A34" s="2">
        <v>300</v>
      </c>
      <c r="B34" s="1">
        <v>30.961666666666662</v>
      </c>
      <c r="C34" s="1">
        <v>0.66593359695660592</v>
      </c>
      <c r="E34">
        <v>300</v>
      </c>
      <c r="F34">
        <v>21.940333333333331</v>
      </c>
      <c r="G34">
        <v>0.97403946988244305</v>
      </c>
      <c r="I34">
        <v>300</v>
      </c>
      <c r="J34">
        <v>13.70450000000001</v>
      </c>
      <c r="K34">
        <v>0.1594999999999942</v>
      </c>
    </row>
    <row r="35" spans="1:11" x14ac:dyDescent="0.35">
      <c r="A35" s="2">
        <v>310</v>
      </c>
      <c r="B35" s="1">
        <v>31.704999999999995</v>
      </c>
      <c r="C35" s="1">
        <v>0.58316607125815778</v>
      </c>
      <c r="E35">
        <v>310</v>
      </c>
      <c r="F35">
        <v>22.926999999999992</v>
      </c>
      <c r="G35">
        <v>1.2479842413534898</v>
      </c>
      <c r="I35">
        <v>310</v>
      </c>
      <c r="J35">
        <v>14.013499999999993</v>
      </c>
      <c r="K35">
        <v>0.13849999999999341</v>
      </c>
    </row>
    <row r="36" spans="1:11" x14ac:dyDescent="0.35">
      <c r="A36" s="2">
        <v>320</v>
      </c>
      <c r="B36" s="1">
        <v>32.510333333333335</v>
      </c>
      <c r="C36" s="1">
        <v>0.61187380688795712</v>
      </c>
      <c r="E36">
        <v>320</v>
      </c>
      <c r="F36">
        <v>23.43933333333332</v>
      </c>
      <c r="G36">
        <v>1.1656358303041707</v>
      </c>
      <c r="I36">
        <v>320</v>
      </c>
      <c r="J36">
        <v>14.307000000000002</v>
      </c>
      <c r="K36">
        <v>0.11299999999998533</v>
      </c>
    </row>
    <row r="37" spans="1:11" x14ac:dyDescent="0.35">
      <c r="A37" s="2">
        <v>330</v>
      </c>
      <c r="B37" s="1">
        <v>33.425000000000004</v>
      </c>
      <c r="C37" s="1">
        <v>0.68928803848610276</v>
      </c>
      <c r="E37">
        <v>330</v>
      </c>
      <c r="F37">
        <v>24.002333333333326</v>
      </c>
      <c r="G37">
        <v>1.1647266727529679</v>
      </c>
      <c r="I37">
        <v>330</v>
      </c>
      <c r="J37">
        <v>14.602499999999992</v>
      </c>
      <c r="K37">
        <v>0.180499999999995</v>
      </c>
    </row>
    <row r="38" spans="1:11" x14ac:dyDescent="0.35">
      <c r="A38" s="2">
        <v>340</v>
      </c>
      <c r="B38" s="1">
        <v>34.195666666666675</v>
      </c>
      <c r="C38" s="1">
        <v>0.64480815407031</v>
      </c>
      <c r="E38">
        <v>340</v>
      </c>
      <c r="F38">
        <v>24.702999999999992</v>
      </c>
      <c r="G38">
        <v>1.2899692502794968</v>
      </c>
      <c r="I38">
        <v>340</v>
      </c>
      <c r="J38">
        <v>14.9495</v>
      </c>
      <c r="K38">
        <v>0.13649999999998386</v>
      </c>
    </row>
    <row r="39" spans="1:11" x14ac:dyDescent="0.35">
      <c r="A39" s="2">
        <v>350</v>
      </c>
      <c r="B39" s="1">
        <v>34.863</v>
      </c>
      <c r="C39" s="1">
        <v>0.51898426437289835</v>
      </c>
      <c r="E39">
        <v>350</v>
      </c>
      <c r="F39">
        <v>25.376666666666654</v>
      </c>
      <c r="G39">
        <v>1.2672924769847767</v>
      </c>
      <c r="I39">
        <v>350</v>
      </c>
      <c r="J39">
        <v>15.090000000000003</v>
      </c>
      <c r="K39">
        <v>0.25100000000000477</v>
      </c>
    </row>
    <row r="40" spans="1:11" x14ac:dyDescent="0.35">
      <c r="A40" s="2">
        <v>360</v>
      </c>
      <c r="B40" s="1">
        <v>35.645999999999987</v>
      </c>
      <c r="C40" s="1">
        <v>0.6578287517786634</v>
      </c>
      <c r="E40">
        <v>360</v>
      </c>
      <c r="F40">
        <v>25.922666666666668</v>
      </c>
      <c r="G40">
        <v>1.2985623674749771</v>
      </c>
      <c r="I40">
        <v>360</v>
      </c>
      <c r="J40">
        <v>15.473500000000001</v>
      </c>
      <c r="K40">
        <v>0.23050000000000637</v>
      </c>
    </row>
    <row r="41" spans="1:11" x14ac:dyDescent="0.35">
      <c r="A41" s="2">
        <v>370</v>
      </c>
      <c r="B41" s="1">
        <v>36.348666666666666</v>
      </c>
      <c r="C41" s="1">
        <v>0.68629067375922814</v>
      </c>
      <c r="E41">
        <v>370</v>
      </c>
      <c r="F41">
        <v>26.510333333333325</v>
      </c>
      <c r="G41">
        <v>1.2929927386579616</v>
      </c>
      <c r="I41">
        <v>370</v>
      </c>
      <c r="J41">
        <v>15.674500000000009</v>
      </c>
      <c r="K41">
        <v>0.13449999999998852</v>
      </c>
    </row>
    <row r="42" spans="1:11" x14ac:dyDescent="0.35">
      <c r="A42" s="2">
        <v>380</v>
      </c>
      <c r="B42" s="1">
        <v>37.048999999999999</v>
      </c>
      <c r="C42" s="1">
        <v>0.55145081376311056</v>
      </c>
      <c r="E42">
        <v>380</v>
      </c>
      <c r="F42">
        <v>27.084666666666664</v>
      </c>
      <c r="G42">
        <v>1.3310107270625329</v>
      </c>
      <c r="I42">
        <v>380</v>
      </c>
      <c r="J42">
        <v>15.965500000000006</v>
      </c>
      <c r="K42">
        <v>0.18849999999999056</v>
      </c>
    </row>
    <row r="43" spans="1:11" x14ac:dyDescent="0.35">
      <c r="A43" s="2">
        <v>390</v>
      </c>
      <c r="B43" s="1">
        <v>37.799666666666667</v>
      </c>
      <c r="C43" s="1">
        <v>0.65068032772545104</v>
      </c>
      <c r="E43">
        <v>390</v>
      </c>
      <c r="F43">
        <v>27.681999999999988</v>
      </c>
      <c r="G43">
        <v>1.4231404240856358</v>
      </c>
      <c r="I43">
        <v>390</v>
      </c>
      <c r="J43">
        <v>16.220000000000013</v>
      </c>
      <c r="K43">
        <v>0.17999999999999261</v>
      </c>
    </row>
    <row r="44" spans="1:11" x14ac:dyDescent="0.35">
      <c r="A44" s="2">
        <v>400</v>
      </c>
      <c r="B44" s="1">
        <v>38.467000000000006</v>
      </c>
      <c r="C44" s="1">
        <v>0.60315393281207619</v>
      </c>
      <c r="E44">
        <v>400</v>
      </c>
      <c r="F44">
        <v>28.270333333333326</v>
      </c>
      <c r="G44">
        <v>1.3643856574378841</v>
      </c>
      <c r="I44">
        <v>400</v>
      </c>
      <c r="J44">
        <v>16.240499999999997</v>
      </c>
      <c r="K44">
        <v>0.43149999999999977</v>
      </c>
    </row>
    <row r="45" spans="1:11" x14ac:dyDescent="0.35">
      <c r="A45" s="2">
        <v>410</v>
      </c>
      <c r="B45" s="1">
        <v>39.181666666666672</v>
      </c>
      <c r="C45" s="1">
        <v>0.60319943265520504</v>
      </c>
      <c r="E45">
        <v>410</v>
      </c>
      <c r="F45">
        <v>28.881</v>
      </c>
      <c r="G45">
        <v>1.3601271999338933</v>
      </c>
      <c r="I45">
        <v>410</v>
      </c>
      <c r="J45">
        <v>16.698999999999998</v>
      </c>
      <c r="K45">
        <v>0.20299999999998875</v>
      </c>
    </row>
    <row r="46" spans="1:11" x14ac:dyDescent="0.35">
      <c r="A46" s="2">
        <v>420</v>
      </c>
      <c r="B46" s="1">
        <v>39.853000000000009</v>
      </c>
      <c r="C46" s="1">
        <v>0.60404138931037255</v>
      </c>
      <c r="E46">
        <v>420</v>
      </c>
      <c r="F46">
        <v>29.363999999999994</v>
      </c>
      <c r="G46">
        <v>1.4800948167825829</v>
      </c>
      <c r="I46">
        <v>420</v>
      </c>
      <c r="J46">
        <v>16.88900000000001</v>
      </c>
      <c r="K46">
        <v>0.29599999999999227</v>
      </c>
    </row>
    <row r="47" spans="1:11" x14ac:dyDescent="0.35">
      <c r="A47" s="2">
        <v>430</v>
      </c>
      <c r="B47" s="1">
        <v>40.515999999999998</v>
      </c>
      <c r="C47" s="1">
        <v>0.59495882210451911</v>
      </c>
      <c r="E47">
        <v>430</v>
      </c>
      <c r="F47">
        <v>29.807999999999993</v>
      </c>
      <c r="G47">
        <v>1.3750723617322775</v>
      </c>
      <c r="I47">
        <v>430</v>
      </c>
      <c r="J47">
        <v>17.239000000000004</v>
      </c>
      <c r="K47">
        <v>0.1769999999999925</v>
      </c>
    </row>
    <row r="48" spans="1:11" x14ac:dyDescent="0.35">
      <c r="A48" s="2">
        <v>440</v>
      </c>
      <c r="B48" s="1">
        <v>41.011999999999993</v>
      </c>
      <c r="C48" s="1">
        <v>0.50539291645214035</v>
      </c>
      <c r="E48">
        <v>440</v>
      </c>
      <c r="F48">
        <v>30.365333333333325</v>
      </c>
      <c r="G48">
        <v>1.4155070548118878</v>
      </c>
      <c r="I48">
        <v>440</v>
      </c>
      <c r="J48">
        <v>17.578000000000003</v>
      </c>
      <c r="K48">
        <v>3.4999999999996589E-2</v>
      </c>
    </row>
    <row r="49" spans="1:11" x14ac:dyDescent="0.35">
      <c r="A49" s="2">
        <v>450</v>
      </c>
      <c r="B49" s="1">
        <v>41.676999999999992</v>
      </c>
      <c r="C49" s="1">
        <v>0.47301233246784186</v>
      </c>
      <c r="E49">
        <v>450</v>
      </c>
      <c r="F49">
        <v>30.86366666666666</v>
      </c>
      <c r="G49">
        <v>1.5442940854067355</v>
      </c>
      <c r="I49">
        <v>450</v>
      </c>
      <c r="J49">
        <v>17.783500000000004</v>
      </c>
      <c r="K49">
        <v>8.5499999999996135E-2</v>
      </c>
    </row>
    <row r="50" spans="1:11" x14ac:dyDescent="0.35">
      <c r="A50" s="2">
        <v>460</v>
      </c>
      <c r="B50" s="1">
        <v>42.190666666666665</v>
      </c>
      <c r="C50" s="1">
        <v>0.41923289735209246</v>
      </c>
      <c r="E50">
        <v>460</v>
      </c>
      <c r="F50">
        <v>31.338999999999988</v>
      </c>
      <c r="G50">
        <v>1.546415424996352</v>
      </c>
      <c r="I50">
        <v>460</v>
      </c>
      <c r="J50">
        <v>18.036999999999992</v>
      </c>
      <c r="K50">
        <v>3.1999999999996476E-2</v>
      </c>
    </row>
    <row r="51" spans="1:11" x14ac:dyDescent="0.35">
      <c r="A51" s="2">
        <v>470</v>
      </c>
      <c r="B51" s="1">
        <v>42.875666666666667</v>
      </c>
      <c r="C51" s="1">
        <v>0.40045002462507173</v>
      </c>
      <c r="E51">
        <v>470</v>
      </c>
      <c r="F51">
        <v>31.741666666666664</v>
      </c>
      <c r="G51">
        <v>1.5723558404155442</v>
      </c>
      <c r="I51">
        <v>470</v>
      </c>
      <c r="J51">
        <v>18.232500000000002</v>
      </c>
      <c r="K51">
        <v>1.850000000000307E-2</v>
      </c>
    </row>
    <row r="52" spans="1:11" x14ac:dyDescent="0.35">
      <c r="A52" s="2">
        <v>480</v>
      </c>
      <c r="B52" s="1">
        <v>43.492666666666672</v>
      </c>
      <c r="C52" s="1">
        <v>0.50689731592195353</v>
      </c>
      <c r="E52">
        <v>480</v>
      </c>
      <c r="F52">
        <v>32.312333333333321</v>
      </c>
      <c r="G52">
        <v>1.6408161248462785</v>
      </c>
      <c r="I52">
        <v>480</v>
      </c>
      <c r="J52">
        <v>18.544500000000014</v>
      </c>
      <c r="K52">
        <v>2.2499999999993747E-2</v>
      </c>
    </row>
    <row r="53" spans="1:11" x14ac:dyDescent="0.35">
      <c r="A53" s="2">
        <v>490</v>
      </c>
      <c r="B53" s="1">
        <v>43.993666666666662</v>
      </c>
      <c r="C53" s="1">
        <v>0.45082837335533588</v>
      </c>
      <c r="E53">
        <v>490</v>
      </c>
      <c r="F53">
        <v>32.685333333333318</v>
      </c>
      <c r="G53">
        <v>1.7521435126406966</v>
      </c>
      <c r="I53">
        <v>490</v>
      </c>
      <c r="J53">
        <v>18.682000000000002</v>
      </c>
      <c r="K53">
        <v>6.3000000000002387E-2</v>
      </c>
    </row>
    <row r="54" spans="1:11" x14ac:dyDescent="0.35">
      <c r="A54" s="2">
        <v>500</v>
      </c>
      <c r="B54" s="1">
        <v>44.499666666666663</v>
      </c>
      <c r="C54" s="1">
        <v>0.51043075490762357</v>
      </c>
      <c r="E54">
        <v>500</v>
      </c>
      <c r="F54">
        <v>33.202666666666659</v>
      </c>
      <c r="G54">
        <v>1.7120074636389657</v>
      </c>
      <c r="I54">
        <v>500</v>
      </c>
      <c r="J54">
        <v>18.759</v>
      </c>
      <c r="K54">
        <v>3.7999999999996703E-2</v>
      </c>
    </row>
    <row r="55" spans="1:11" x14ac:dyDescent="0.35">
      <c r="A55" s="2">
        <v>510</v>
      </c>
      <c r="B55" s="1">
        <v>45.033999999999999</v>
      </c>
      <c r="C55" s="1">
        <v>0.43688289811649955</v>
      </c>
      <c r="E55">
        <v>510</v>
      </c>
      <c r="F55">
        <v>33.574999999999989</v>
      </c>
      <c r="G55">
        <v>1.7757366546497437</v>
      </c>
      <c r="I55">
        <v>510</v>
      </c>
      <c r="J55">
        <v>18.915000000000006</v>
      </c>
      <c r="K55">
        <v>0.19299999999999784</v>
      </c>
    </row>
    <row r="56" spans="1:11" x14ac:dyDescent="0.35">
      <c r="A56" s="2">
        <v>520</v>
      </c>
      <c r="B56" s="1">
        <v>45.507000000000005</v>
      </c>
      <c r="C56" s="1">
        <v>0.46848123406031011</v>
      </c>
      <c r="E56">
        <v>520</v>
      </c>
      <c r="F56">
        <v>34.023999999999994</v>
      </c>
      <c r="G56">
        <v>1.8339269342043032</v>
      </c>
      <c r="I56">
        <v>520</v>
      </c>
      <c r="J56">
        <v>19.351499999999987</v>
      </c>
      <c r="K56">
        <v>3.1499999999994088E-2</v>
      </c>
    </row>
    <row r="57" spans="1:11" x14ac:dyDescent="0.35">
      <c r="A57" s="2">
        <v>530</v>
      </c>
      <c r="B57" s="1">
        <v>46.001666666666672</v>
      </c>
      <c r="C57" s="1">
        <v>0.512929711450688</v>
      </c>
      <c r="E57">
        <v>530</v>
      </c>
      <c r="F57">
        <v>34.55899999999999</v>
      </c>
      <c r="G57">
        <v>1.9109815976787039</v>
      </c>
      <c r="I57">
        <v>530</v>
      </c>
      <c r="J57">
        <v>19.456999999999994</v>
      </c>
      <c r="K57">
        <v>0.125</v>
      </c>
    </row>
    <row r="58" spans="1:11" x14ac:dyDescent="0.35">
      <c r="A58" s="2">
        <v>540</v>
      </c>
      <c r="B58" s="1">
        <v>46.594666666666676</v>
      </c>
      <c r="C58" s="1">
        <v>0.48151866238207347</v>
      </c>
      <c r="E58">
        <v>540</v>
      </c>
      <c r="F58">
        <v>35.045999999999992</v>
      </c>
      <c r="G58">
        <v>1.8059950166044243</v>
      </c>
      <c r="I58">
        <v>540</v>
      </c>
      <c r="J58">
        <v>19.712999999999994</v>
      </c>
      <c r="K58">
        <v>6.3999999999992951E-2</v>
      </c>
    </row>
    <row r="59" spans="1:11" x14ac:dyDescent="0.35">
      <c r="A59" s="2">
        <v>550</v>
      </c>
      <c r="B59" s="1">
        <v>47.056000000000004</v>
      </c>
      <c r="C59" s="1">
        <v>0.46943015099869834</v>
      </c>
      <c r="E59">
        <v>550</v>
      </c>
      <c r="F59">
        <v>35.326999999999991</v>
      </c>
      <c r="G59">
        <v>1.8496325761260446</v>
      </c>
      <c r="I59">
        <v>550</v>
      </c>
      <c r="J59">
        <v>19.960499999999996</v>
      </c>
      <c r="K59">
        <v>5.6499999999999773E-2</v>
      </c>
    </row>
    <row r="60" spans="1:11" x14ac:dyDescent="0.35">
      <c r="A60" s="2">
        <v>560</v>
      </c>
      <c r="B60" s="1">
        <v>47.512333333333324</v>
      </c>
      <c r="C60" s="1">
        <v>0.49998822208349836</v>
      </c>
      <c r="E60">
        <v>560</v>
      </c>
      <c r="F60">
        <v>35.672999999999995</v>
      </c>
      <c r="G60">
        <v>1.9512889756944443</v>
      </c>
      <c r="I60">
        <v>560</v>
      </c>
      <c r="J60">
        <v>20.172499999999999</v>
      </c>
      <c r="K60">
        <v>0.1594999999999942</v>
      </c>
    </row>
    <row r="61" spans="1:11" x14ac:dyDescent="0.35">
      <c r="A61" s="2">
        <v>570</v>
      </c>
      <c r="B61" s="1">
        <v>47.948666666666668</v>
      </c>
      <c r="C61" s="1">
        <v>0.40907157754549672</v>
      </c>
      <c r="E61">
        <v>570</v>
      </c>
      <c r="F61">
        <v>36.11633333333333</v>
      </c>
      <c r="G61">
        <v>1.8462049964423901</v>
      </c>
      <c r="I61">
        <v>570</v>
      </c>
      <c r="J61">
        <v>20.415500000000009</v>
      </c>
      <c r="K61">
        <v>0.24549999999999272</v>
      </c>
    </row>
    <row r="62" spans="1:11" x14ac:dyDescent="0.35">
      <c r="A62" s="2">
        <v>580</v>
      </c>
      <c r="B62" s="1">
        <v>48.426333333333339</v>
      </c>
      <c r="C62" s="1">
        <v>0.44030393543046431</v>
      </c>
      <c r="E62">
        <v>580</v>
      </c>
      <c r="F62">
        <v>36.549999999999983</v>
      </c>
      <c r="G62">
        <v>2.0111285389054565</v>
      </c>
      <c r="I62">
        <v>580</v>
      </c>
      <c r="J62">
        <v>20.6905</v>
      </c>
      <c r="K62">
        <v>0.13150000000000261</v>
      </c>
    </row>
    <row r="63" spans="1:11" x14ac:dyDescent="0.35">
      <c r="A63" s="2">
        <v>590</v>
      </c>
      <c r="B63" s="1">
        <v>48.872666666666674</v>
      </c>
      <c r="C63" s="1">
        <v>0.46254176988558648</v>
      </c>
      <c r="E63">
        <v>590</v>
      </c>
      <c r="F63">
        <v>37.035666666666657</v>
      </c>
      <c r="G63">
        <v>1.9652408390717822</v>
      </c>
      <c r="I63">
        <v>590</v>
      </c>
      <c r="J63">
        <v>20.981999999999999</v>
      </c>
      <c r="K63">
        <v>0.28499999999999659</v>
      </c>
    </row>
    <row r="64" spans="1:11" x14ac:dyDescent="0.35">
      <c r="A64" s="2">
        <v>600</v>
      </c>
      <c r="B64" s="1">
        <v>49.376666666666665</v>
      </c>
      <c r="C64" s="1">
        <v>0.56944963683270178</v>
      </c>
      <c r="E64">
        <v>600</v>
      </c>
      <c r="F64">
        <v>37.557333333333332</v>
      </c>
      <c r="G64">
        <v>2.1334473407036638</v>
      </c>
      <c r="I64">
        <v>600</v>
      </c>
      <c r="J64">
        <v>21.177000000000007</v>
      </c>
      <c r="K64">
        <v>0.23499999999999943</v>
      </c>
    </row>
    <row r="65" spans="1:11" x14ac:dyDescent="0.35">
      <c r="A65" s="2">
        <v>610</v>
      </c>
      <c r="B65" s="1">
        <v>49.81066666666667</v>
      </c>
      <c r="C65" s="1">
        <v>0.51174233968103922</v>
      </c>
      <c r="E65">
        <v>610</v>
      </c>
      <c r="F65">
        <v>37.84899999999999</v>
      </c>
      <c r="G65">
        <v>2.0160937478202783</v>
      </c>
      <c r="I65">
        <v>610</v>
      </c>
      <c r="J65">
        <v>21.204000000000008</v>
      </c>
      <c r="K65">
        <v>0.1839999999999975</v>
      </c>
    </row>
    <row r="66" spans="1:11" x14ac:dyDescent="0.35">
      <c r="A66" s="2">
        <v>620</v>
      </c>
      <c r="B66" s="1">
        <v>50.234000000000002</v>
      </c>
      <c r="C66" s="1">
        <v>0.55682911801257828</v>
      </c>
      <c r="E66">
        <v>620</v>
      </c>
      <c r="F66">
        <v>38.217999999999989</v>
      </c>
      <c r="G66">
        <v>2.0098528967729519</v>
      </c>
      <c r="I66">
        <v>620</v>
      </c>
      <c r="J66">
        <v>21.585499999999996</v>
      </c>
      <c r="K66">
        <v>0.26550000000000296</v>
      </c>
    </row>
    <row r="67" spans="1:11" x14ac:dyDescent="0.35">
      <c r="A67" s="2">
        <v>630</v>
      </c>
      <c r="B67" s="1">
        <v>50.768333333333338</v>
      </c>
      <c r="C67" s="1">
        <v>0.54529339707068358</v>
      </c>
      <c r="E67">
        <v>630</v>
      </c>
      <c r="F67">
        <v>38.684666666666665</v>
      </c>
      <c r="G67">
        <v>1.992399948693923</v>
      </c>
      <c r="I67">
        <v>630</v>
      </c>
      <c r="J67">
        <v>21.8035</v>
      </c>
      <c r="K67">
        <v>0.3434999999999917</v>
      </c>
    </row>
    <row r="68" spans="1:11" x14ac:dyDescent="0.35">
      <c r="A68" s="2">
        <v>640</v>
      </c>
      <c r="B68" s="1">
        <v>51.133000000000003</v>
      </c>
      <c r="C68" s="1">
        <v>0.54391604744360289</v>
      </c>
      <c r="E68">
        <v>640</v>
      </c>
      <c r="F68">
        <v>38.963333333333331</v>
      </c>
      <c r="G68">
        <v>2.0443835800118833</v>
      </c>
      <c r="I68">
        <v>640</v>
      </c>
      <c r="J68">
        <v>22.016999999999996</v>
      </c>
      <c r="K68">
        <v>0.29800000000000182</v>
      </c>
    </row>
    <row r="69" spans="1:11" x14ac:dyDescent="0.35">
      <c r="A69" s="2">
        <v>650</v>
      </c>
      <c r="B69" s="1">
        <v>51.509000000000007</v>
      </c>
      <c r="C69" s="1">
        <v>0.58831284194720979</v>
      </c>
      <c r="E69">
        <v>650</v>
      </c>
      <c r="F69">
        <v>39.419999999999987</v>
      </c>
      <c r="G69">
        <v>2.0501328412243622</v>
      </c>
      <c r="I69">
        <v>650</v>
      </c>
      <c r="J69">
        <v>22.201000000000008</v>
      </c>
      <c r="K69">
        <v>0.25199999999999534</v>
      </c>
    </row>
    <row r="70" spans="1:11" x14ac:dyDescent="0.35">
      <c r="A70" s="2">
        <v>660</v>
      </c>
      <c r="B70" s="1">
        <v>51.995666666666665</v>
      </c>
      <c r="C70" s="1">
        <v>0.68741658079767354</v>
      </c>
      <c r="E70">
        <v>660</v>
      </c>
      <c r="F70">
        <v>39.842999999999989</v>
      </c>
      <c r="G70">
        <v>2.0397967218982052</v>
      </c>
      <c r="I70">
        <v>660</v>
      </c>
      <c r="J70">
        <v>22.350499999999997</v>
      </c>
      <c r="K70">
        <v>0.32049999999999557</v>
      </c>
    </row>
    <row r="71" spans="1:11" x14ac:dyDescent="0.35">
      <c r="A71" s="2">
        <v>670</v>
      </c>
      <c r="B71" s="1">
        <v>52.392666666666656</v>
      </c>
      <c r="C71" s="1">
        <v>0.64109610997277267</v>
      </c>
      <c r="E71">
        <v>670</v>
      </c>
      <c r="F71">
        <v>40.137666666666661</v>
      </c>
      <c r="G71">
        <v>2.0871122527443378</v>
      </c>
      <c r="I71">
        <v>670</v>
      </c>
      <c r="J71">
        <v>22.632999999999996</v>
      </c>
      <c r="K71">
        <v>0.26899999999999125</v>
      </c>
    </row>
    <row r="72" spans="1:11" x14ac:dyDescent="0.35">
      <c r="A72" s="2">
        <v>680</v>
      </c>
      <c r="B72" s="1">
        <v>52.903666666666673</v>
      </c>
      <c r="C72" s="1">
        <v>0.61271109740961061</v>
      </c>
      <c r="E72">
        <v>680</v>
      </c>
      <c r="F72">
        <v>40.544999999999995</v>
      </c>
      <c r="G72">
        <v>2.0416445985201799</v>
      </c>
      <c r="I72">
        <v>680</v>
      </c>
      <c r="J72">
        <v>22.873500000000007</v>
      </c>
      <c r="K72">
        <v>0.25749999999999318</v>
      </c>
    </row>
    <row r="73" spans="1:11" x14ac:dyDescent="0.35">
      <c r="A73" s="2">
        <v>690</v>
      </c>
      <c r="B73" s="1">
        <v>53.350999999999999</v>
      </c>
      <c r="C73" s="1">
        <v>0.62592385053348076</v>
      </c>
      <c r="E73">
        <v>690</v>
      </c>
      <c r="F73">
        <v>40.944999999999993</v>
      </c>
      <c r="G73">
        <v>2.0645146322239225</v>
      </c>
      <c r="I73">
        <v>690</v>
      </c>
      <c r="J73">
        <v>23.108999999999995</v>
      </c>
      <c r="K73">
        <v>0.2739999999999867</v>
      </c>
    </row>
    <row r="74" spans="1:11" x14ac:dyDescent="0.35">
      <c r="A74" s="2">
        <v>700</v>
      </c>
      <c r="B74" s="1">
        <v>53.745666666666672</v>
      </c>
      <c r="C74" s="1">
        <v>0.57773715669171399</v>
      </c>
      <c r="E74">
        <v>700</v>
      </c>
      <c r="F74">
        <v>41.312666666666651</v>
      </c>
      <c r="G74">
        <v>1.9954074493418341</v>
      </c>
      <c r="I74">
        <v>700</v>
      </c>
      <c r="J74">
        <v>23.210999999999999</v>
      </c>
      <c r="K74">
        <v>0.18200000000000216</v>
      </c>
    </row>
    <row r="75" spans="1:11" x14ac:dyDescent="0.35">
      <c r="A75" s="2">
        <v>710</v>
      </c>
      <c r="B75" s="1">
        <v>54.187666666666672</v>
      </c>
      <c r="C75" s="1">
        <v>0.65612210923137293</v>
      </c>
      <c r="E75">
        <v>710</v>
      </c>
      <c r="F75">
        <v>41.641999999999989</v>
      </c>
      <c r="G75">
        <v>2.0543234084891906</v>
      </c>
      <c r="I75">
        <v>710</v>
      </c>
      <c r="J75">
        <v>23.607500000000002</v>
      </c>
      <c r="K75">
        <v>0.21450000000000102</v>
      </c>
    </row>
    <row r="76" spans="1:11" x14ac:dyDescent="0.35">
      <c r="A76" s="2">
        <v>720</v>
      </c>
      <c r="B76" s="1">
        <v>54.655666666666662</v>
      </c>
      <c r="C76" s="1">
        <v>0.70670188591481209</v>
      </c>
      <c r="E76">
        <v>720</v>
      </c>
      <c r="F76">
        <v>41.917666666666655</v>
      </c>
      <c r="G76">
        <v>2.1655949657208677</v>
      </c>
      <c r="I76">
        <v>720</v>
      </c>
      <c r="J76">
        <v>23.755499999999998</v>
      </c>
      <c r="K76">
        <v>0.13649999999999807</v>
      </c>
    </row>
    <row r="77" spans="1:11" x14ac:dyDescent="0.35">
      <c r="A77" s="2">
        <v>730</v>
      </c>
      <c r="B77" s="1">
        <v>55.120666666666665</v>
      </c>
      <c r="C77" s="1">
        <v>0.76691778496061314</v>
      </c>
      <c r="E77">
        <v>730</v>
      </c>
      <c r="F77">
        <v>42.348333333333322</v>
      </c>
      <c r="G77">
        <v>2.0417133872205251</v>
      </c>
      <c r="I77">
        <v>730</v>
      </c>
      <c r="J77">
        <v>23.853000000000009</v>
      </c>
      <c r="K77">
        <v>0.20099999999999341</v>
      </c>
    </row>
    <row r="78" spans="1:11" x14ac:dyDescent="0.35">
      <c r="A78" s="2">
        <v>740</v>
      </c>
      <c r="B78" s="1">
        <v>55.523999999999994</v>
      </c>
      <c r="C78" s="1">
        <v>0.70318466043186423</v>
      </c>
      <c r="E78">
        <v>740</v>
      </c>
      <c r="F78">
        <v>42.648666666666657</v>
      </c>
      <c r="G78">
        <v>2.0930558733318363</v>
      </c>
      <c r="I78">
        <v>740</v>
      </c>
      <c r="J78">
        <v>23.938000000000002</v>
      </c>
      <c r="K78">
        <v>0.19299999999999784</v>
      </c>
    </row>
    <row r="79" spans="1:11" x14ac:dyDescent="0.35">
      <c r="A79" s="2">
        <v>750</v>
      </c>
      <c r="B79" s="1">
        <v>55.967666666666666</v>
      </c>
      <c r="C79" s="1">
        <v>0.72211464156015159</v>
      </c>
      <c r="E79">
        <v>750</v>
      </c>
      <c r="F79">
        <v>42.954333333333324</v>
      </c>
      <c r="G79">
        <v>2.1183840277175632</v>
      </c>
      <c r="I79">
        <v>750</v>
      </c>
      <c r="J79">
        <v>24.204499999999996</v>
      </c>
      <c r="K79">
        <v>0.1314999999999884</v>
      </c>
    </row>
    <row r="80" spans="1:11" x14ac:dyDescent="0.35">
      <c r="A80" s="2">
        <v>760</v>
      </c>
      <c r="B80" s="1">
        <v>56.395333333333326</v>
      </c>
      <c r="C80" s="1">
        <v>0.64475438906781968</v>
      </c>
      <c r="E80">
        <v>760</v>
      </c>
      <c r="F80">
        <v>43.243666666666662</v>
      </c>
      <c r="G80">
        <v>2.1238738715428087</v>
      </c>
      <c r="I80">
        <v>760</v>
      </c>
      <c r="J80">
        <v>24.369</v>
      </c>
      <c r="K80">
        <v>0.10999999999998522</v>
      </c>
    </row>
    <row r="81" spans="1:11" x14ac:dyDescent="0.35">
      <c r="A81" s="2">
        <v>770</v>
      </c>
      <c r="B81" s="1">
        <v>56.762333333333324</v>
      </c>
      <c r="C81" s="1">
        <v>0.66299840790826592</v>
      </c>
      <c r="E81">
        <v>770</v>
      </c>
      <c r="F81">
        <v>43.601999999999983</v>
      </c>
      <c r="G81">
        <v>2.1979267503718081</v>
      </c>
      <c r="I81">
        <v>770</v>
      </c>
      <c r="J81">
        <v>24.613500000000002</v>
      </c>
      <c r="K81">
        <v>2.8499999999993975E-2</v>
      </c>
    </row>
    <row r="82" spans="1:11" x14ac:dyDescent="0.35">
      <c r="A82" s="2">
        <v>780</v>
      </c>
      <c r="B82" s="1">
        <v>57.222999999999992</v>
      </c>
      <c r="C82" s="1">
        <v>0.68877040199668216</v>
      </c>
      <c r="E82">
        <v>780</v>
      </c>
      <c r="F82">
        <v>43.911999999999985</v>
      </c>
      <c r="G82">
        <v>2.2402331723877937</v>
      </c>
      <c r="I82">
        <v>780</v>
      </c>
      <c r="J82">
        <v>24.742500000000007</v>
      </c>
      <c r="K82">
        <v>0.1214999999999975</v>
      </c>
    </row>
    <row r="83" spans="1:11" x14ac:dyDescent="0.35">
      <c r="A83" s="2">
        <v>790</v>
      </c>
      <c r="B83" s="1">
        <v>57.599999999999994</v>
      </c>
      <c r="C83" s="1">
        <v>0.72492804240605013</v>
      </c>
      <c r="E83">
        <v>790</v>
      </c>
      <c r="F83">
        <v>44.216999999999992</v>
      </c>
      <c r="G83">
        <v>2.3155432767855362</v>
      </c>
      <c r="I83">
        <v>790</v>
      </c>
      <c r="J83">
        <v>24.858999999999995</v>
      </c>
      <c r="K83">
        <v>0.22699999999998965</v>
      </c>
    </row>
    <row r="84" spans="1:11" x14ac:dyDescent="0.35">
      <c r="A84" s="2">
        <v>800</v>
      </c>
      <c r="B84" s="1">
        <v>58.012666666666668</v>
      </c>
      <c r="C84" s="1">
        <v>0.69117886413157847</v>
      </c>
      <c r="E84">
        <v>800</v>
      </c>
      <c r="F84">
        <v>44.487999999999992</v>
      </c>
      <c r="G84">
        <v>2.2855442823683529</v>
      </c>
      <c r="I84">
        <v>800</v>
      </c>
      <c r="J84">
        <v>25.016999999999996</v>
      </c>
      <c r="K84">
        <v>0.25899999999998613</v>
      </c>
    </row>
    <row r="85" spans="1:11" x14ac:dyDescent="0.35">
      <c r="A85" s="2">
        <v>810</v>
      </c>
      <c r="B85" s="1">
        <v>58.412000000000006</v>
      </c>
      <c r="C85" s="1">
        <v>0.74357380265848771</v>
      </c>
      <c r="E85">
        <v>810</v>
      </c>
      <c r="F85">
        <v>44.901333333333319</v>
      </c>
      <c r="G85">
        <v>2.3283657120153727</v>
      </c>
      <c r="I85">
        <v>810</v>
      </c>
      <c r="J85">
        <v>25.154500000000013</v>
      </c>
      <c r="K85">
        <v>0.22149999999999181</v>
      </c>
    </row>
    <row r="86" spans="1:11" x14ac:dyDescent="0.35">
      <c r="A86" s="2">
        <v>820</v>
      </c>
      <c r="B86" s="1">
        <v>58.779666666666664</v>
      </c>
      <c r="C86" s="1">
        <v>0.76331746708400816</v>
      </c>
      <c r="E86">
        <v>820</v>
      </c>
      <c r="F86">
        <v>45.170666666666655</v>
      </c>
      <c r="G86">
        <v>2.2879749901508042</v>
      </c>
      <c r="I86">
        <v>820</v>
      </c>
      <c r="J86">
        <v>25.375500000000002</v>
      </c>
      <c r="K86">
        <v>0.11549999999998306</v>
      </c>
    </row>
    <row r="87" spans="1:11" x14ac:dyDescent="0.35">
      <c r="A87" s="2">
        <v>830</v>
      </c>
      <c r="B87" s="1">
        <v>59.116666666666667</v>
      </c>
      <c r="C87" s="1">
        <v>0.78926646676236722</v>
      </c>
      <c r="E87">
        <v>830</v>
      </c>
      <c r="F87">
        <v>45.586999999999996</v>
      </c>
      <c r="G87">
        <v>2.2203082368596161</v>
      </c>
      <c r="I87">
        <v>830</v>
      </c>
      <c r="J87">
        <v>25.606499999999997</v>
      </c>
      <c r="K87">
        <v>0.18249999999999034</v>
      </c>
    </row>
    <row r="88" spans="1:11" x14ac:dyDescent="0.35">
      <c r="A88" s="2">
        <v>840</v>
      </c>
      <c r="B88" s="1">
        <v>59.48</v>
      </c>
      <c r="C88" s="1">
        <v>0.87579716068657565</v>
      </c>
      <c r="E88">
        <v>840</v>
      </c>
      <c r="F88">
        <v>45.757333333333321</v>
      </c>
      <c r="G88">
        <v>2.323031974716554</v>
      </c>
      <c r="I88">
        <v>840</v>
      </c>
      <c r="J88">
        <v>25.759500000000003</v>
      </c>
      <c r="K88">
        <v>0.14449999999999363</v>
      </c>
    </row>
    <row r="89" spans="1:11" x14ac:dyDescent="0.35">
      <c r="A89" s="2">
        <v>850</v>
      </c>
      <c r="B89" s="1">
        <v>60.205666666666666</v>
      </c>
      <c r="C89" s="1">
        <v>1.4787833587859356</v>
      </c>
      <c r="E89">
        <v>850</v>
      </c>
      <c r="F89">
        <v>46.067333333333323</v>
      </c>
      <c r="G89">
        <v>2.3366166899077592</v>
      </c>
      <c r="I89">
        <v>850</v>
      </c>
      <c r="J89">
        <v>26.004999999999995</v>
      </c>
      <c r="K89">
        <v>0.21299999999999386</v>
      </c>
    </row>
    <row r="90" spans="1:11" x14ac:dyDescent="0.35">
      <c r="A90" s="2">
        <v>860</v>
      </c>
      <c r="B90" s="1">
        <v>60.212999999999994</v>
      </c>
      <c r="C90" s="1">
        <v>0.85300566625707663</v>
      </c>
      <c r="E90">
        <v>860</v>
      </c>
      <c r="F90">
        <v>46.288333333333327</v>
      </c>
      <c r="G90">
        <v>2.3758692912045669</v>
      </c>
      <c r="I90">
        <v>860</v>
      </c>
      <c r="J90">
        <v>26.159999999999997</v>
      </c>
      <c r="K90">
        <v>0.14199999999999591</v>
      </c>
    </row>
    <row r="91" spans="1:11" x14ac:dyDescent="0.35">
      <c r="A91" s="2">
        <v>870</v>
      </c>
      <c r="B91" s="1">
        <v>60.550000000000004</v>
      </c>
      <c r="C91" s="1">
        <v>0.83613435921905832</v>
      </c>
      <c r="E91">
        <v>870</v>
      </c>
      <c r="F91">
        <v>46.637999999999998</v>
      </c>
      <c r="G91">
        <v>2.3656863697455686</v>
      </c>
      <c r="I91">
        <v>870</v>
      </c>
      <c r="J91">
        <v>26.256500000000003</v>
      </c>
      <c r="K91">
        <v>0.16750000000000398</v>
      </c>
    </row>
    <row r="92" spans="1:11" x14ac:dyDescent="0.35">
      <c r="A92" s="2">
        <v>880</v>
      </c>
      <c r="B92" s="1">
        <v>60.81466666666666</v>
      </c>
      <c r="C92" s="1">
        <v>0.90760980358056698</v>
      </c>
      <c r="E92">
        <v>880</v>
      </c>
      <c r="F92">
        <v>46.971666666666657</v>
      </c>
      <c r="G92">
        <v>2.5250996459985919</v>
      </c>
      <c r="I92">
        <v>880</v>
      </c>
      <c r="J92">
        <v>26.528000000000006</v>
      </c>
      <c r="K92">
        <v>0.19299999999999784</v>
      </c>
    </row>
    <row r="93" spans="1:11" x14ac:dyDescent="0.35">
      <c r="A93" s="2">
        <v>890</v>
      </c>
      <c r="B93" s="1">
        <v>61.128999999999998</v>
      </c>
      <c r="C93" s="1">
        <v>0.89397986554508757</v>
      </c>
      <c r="E93">
        <v>890</v>
      </c>
      <c r="F93">
        <v>47.167999999999999</v>
      </c>
      <c r="G93">
        <v>2.4782834112882677</v>
      </c>
      <c r="I93">
        <v>890</v>
      </c>
      <c r="J93">
        <v>26.765000000000001</v>
      </c>
      <c r="K93">
        <v>0.15699999999999648</v>
      </c>
    </row>
    <row r="94" spans="1:11" x14ac:dyDescent="0.35">
      <c r="A94" s="2">
        <v>900</v>
      </c>
      <c r="B94" s="1">
        <v>61.482333333333337</v>
      </c>
      <c r="C94" s="1">
        <v>0.86371535949189249</v>
      </c>
      <c r="E94">
        <v>900</v>
      </c>
      <c r="F94">
        <v>47.453666666666656</v>
      </c>
      <c r="G94">
        <v>2.5326653066592764</v>
      </c>
      <c r="I94">
        <v>900</v>
      </c>
      <c r="J94">
        <v>26.987500000000011</v>
      </c>
      <c r="K94">
        <v>3.5000000000025011E-3</v>
      </c>
    </row>
    <row r="95" spans="1:11" x14ac:dyDescent="0.35">
      <c r="A95" s="2">
        <v>910</v>
      </c>
      <c r="B95" s="1">
        <v>61.791000000000004</v>
      </c>
      <c r="C95" s="1">
        <v>0.85603893992426905</v>
      </c>
      <c r="E95">
        <v>910</v>
      </c>
      <c r="F95">
        <v>47.764666666666663</v>
      </c>
      <c r="G95">
        <v>2.5033370173075316</v>
      </c>
      <c r="I95">
        <v>910</v>
      </c>
      <c r="J95">
        <v>27.084999999999994</v>
      </c>
      <c r="K95">
        <v>0.22699999999998965</v>
      </c>
    </row>
    <row r="96" spans="1:11" x14ac:dyDescent="0.35">
      <c r="A96" s="2">
        <v>920</v>
      </c>
      <c r="B96" s="1">
        <v>62.198</v>
      </c>
      <c r="C96" s="1">
        <v>0.89830173104587774</v>
      </c>
      <c r="E96">
        <v>920</v>
      </c>
      <c r="F96">
        <v>48.066999999999986</v>
      </c>
      <c r="G96">
        <v>2.5042245639452161</v>
      </c>
      <c r="I96">
        <v>920</v>
      </c>
      <c r="J96">
        <v>27.218000000000004</v>
      </c>
      <c r="K96">
        <v>0.20899999999998897</v>
      </c>
    </row>
    <row r="97" spans="1:11" x14ac:dyDescent="0.35">
      <c r="A97" s="2">
        <v>930</v>
      </c>
      <c r="B97" s="1">
        <v>62.504333333333335</v>
      </c>
      <c r="C97" s="1">
        <v>0.83636608146327485</v>
      </c>
      <c r="E97">
        <v>930</v>
      </c>
      <c r="F97">
        <v>48.370666666666658</v>
      </c>
      <c r="G97">
        <v>2.5121186720022228</v>
      </c>
      <c r="I97">
        <v>930</v>
      </c>
      <c r="J97">
        <v>27.354500000000002</v>
      </c>
      <c r="K97">
        <v>0.32450000000000045</v>
      </c>
    </row>
    <row r="98" spans="1:11" x14ac:dyDescent="0.35">
      <c r="A98" s="2">
        <v>940</v>
      </c>
      <c r="B98" s="1">
        <v>62.790333333333329</v>
      </c>
      <c r="C98" s="1">
        <v>0.86615330949870095</v>
      </c>
      <c r="E98">
        <v>940</v>
      </c>
      <c r="F98">
        <v>48.751999999999988</v>
      </c>
      <c r="G98">
        <v>2.4678631782711649</v>
      </c>
      <c r="I98">
        <v>940</v>
      </c>
      <c r="J98">
        <v>27.658500000000004</v>
      </c>
      <c r="K98">
        <v>0.21750000000000114</v>
      </c>
    </row>
    <row r="99" spans="1:11" x14ac:dyDescent="0.35">
      <c r="A99" s="2">
        <v>950</v>
      </c>
      <c r="B99" s="1">
        <v>63.116333333333337</v>
      </c>
      <c r="C99" s="1">
        <v>0.77715135091063958</v>
      </c>
      <c r="E99">
        <v>950</v>
      </c>
      <c r="F99">
        <v>49.011333333333319</v>
      </c>
      <c r="G99">
        <v>2.4453270174400501</v>
      </c>
      <c r="I99">
        <v>950</v>
      </c>
      <c r="J99">
        <v>27.959499999999991</v>
      </c>
      <c r="K99">
        <v>0.22149999999999181</v>
      </c>
    </row>
    <row r="100" spans="1:11" x14ac:dyDescent="0.35">
      <c r="A100" s="2">
        <v>960</v>
      </c>
      <c r="B100" s="1">
        <v>63.475999999999999</v>
      </c>
      <c r="C100" s="1">
        <v>0.84056528598318792</v>
      </c>
      <c r="E100">
        <v>960</v>
      </c>
      <c r="F100">
        <v>49.185666666666663</v>
      </c>
      <c r="G100">
        <v>2.5938601007421771</v>
      </c>
      <c r="I100">
        <v>960</v>
      </c>
      <c r="J100">
        <v>28.120500000000007</v>
      </c>
      <c r="K100">
        <v>0.25349999999998829</v>
      </c>
    </row>
    <row r="101" spans="1:11" x14ac:dyDescent="0.35">
      <c r="A101" s="2">
        <v>970</v>
      </c>
      <c r="B101" s="1">
        <v>63.74733333333333</v>
      </c>
      <c r="C101" s="1">
        <v>0.92116749592869773</v>
      </c>
      <c r="E101">
        <v>970</v>
      </c>
      <c r="F101">
        <v>49.416666666666657</v>
      </c>
      <c r="G101">
        <v>2.630144018025542</v>
      </c>
      <c r="I101">
        <v>970</v>
      </c>
      <c r="J101">
        <v>28.351500000000001</v>
      </c>
      <c r="K101">
        <v>0.31550000000000011</v>
      </c>
    </row>
    <row r="102" spans="1:11" x14ac:dyDescent="0.35">
      <c r="A102" s="2">
        <v>980</v>
      </c>
      <c r="B102" s="1">
        <v>64.066666666666663</v>
      </c>
      <c r="C102" s="1">
        <v>0.8807785697261703</v>
      </c>
      <c r="E102">
        <v>980</v>
      </c>
      <c r="F102">
        <v>49.65766666666665</v>
      </c>
      <c r="G102">
        <v>2.6762984802812135</v>
      </c>
      <c r="I102">
        <v>980</v>
      </c>
      <c r="J102">
        <v>28.535000000000011</v>
      </c>
      <c r="K102">
        <v>0.25199999999999534</v>
      </c>
    </row>
    <row r="103" spans="1:11" x14ac:dyDescent="0.35">
      <c r="E103">
        <v>990</v>
      </c>
      <c r="F103">
        <v>49.988333333333323</v>
      </c>
      <c r="G103">
        <v>2.700096335729937</v>
      </c>
      <c r="I103">
        <v>990</v>
      </c>
      <c r="J103">
        <v>28.867499999999993</v>
      </c>
      <c r="K103">
        <v>0.17049999999998988</v>
      </c>
    </row>
    <row r="104" spans="1:11" x14ac:dyDescent="0.35">
      <c r="E104">
        <v>1000</v>
      </c>
      <c r="F104">
        <v>50.197333333333319</v>
      </c>
      <c r="G104">
        <v>2.6594686603822861</v>
      </c>
      <c r="I104">
        <v>1000</v>
      </c>
      <c r="J104">
        <v>29.155000000000001</v>
      </c>
      <c r="K104">
        <v>0.31499999999999773</v>
      </c>
    </row>
    <row r="105" spans="1:11" x14ac:dyDescent="0.35">
      <c r="E105">
        <v>1010</v>
      </c>
      <c r="F105">
        <v>50.448666666666661</v>
      </c>
      <c r="G105">
        <v>2.6225514717965348</v>
      </c>
      <c r="I105">
        <v>1010</v>
      </c>
      <c r="J105">
        <v>29.272999999999996</v>
      </c>
      <c r="K105">
        <v>0.34899999999998954</v>
      </c>
    </row>
    <row r="106" spans="1:11" x14ac:dyDescent="0.35">
      <c r="E106">
        <v>1020</v>
      </c>
      <c r="F106">
        <v>50.713666666666654</v>
      </c>
      <c r="G106">
        <v>2.7248124502227471</v>
      </c>
      <c r="I106">
        <v>1020</v>
      </c>
      <c r="J106">
        <v>29.524000000000001</v>
      </c>
      <c r="K106">
        <v>0.45199999999999818</v>
      </c>
    </row>
    <row r="107" spans="1:11" x14ac:dyDescent="0.35">
      <c r="E107">
        <v>1030</v>
      </c>
      <c r="F107">
        <v>50.955999999999989</v>
      </c>
      <c r="G107">
        <v>2.6360713192172964</v>
      </c>
      <c r="I107">
        <v>1030</v>
      </c>
      <c r="J107">
        <v>29.831499999999991</v>
      </c>
      <c r="K107">
        <v>0.20749999999999602</v>
      </c>
    </row>
    <row r="108" spans="1:11" x14ac:dyDescent="0.35">
      <c r="E108">
        <v>1040</v>
      </c>
      <c r="F108">
        <v>51.238999999999983</v>
      </c>
      <c r="G108">
        <v>2.7260304473721493</v>
      </c>
      <c r="I108">
        <v>1040</v>
      </c>
      <c r="J108">
        <v>30.009</v>
      </c>
      <c r="K108">
        <v>0.32999999999999829</v>
      </c>
    </row>
    <row r="109" spans="1:11" x14ac:dyDescent="0.35">
      <c r="E109">
        <v>1050</v>
      </c>
      <c r="F109">
        <v>51.459000000000003</v>
      </c>
      <c r="G109">
        <v>2.6680844564343631</v>
      </c>
      <c r="I109">
        <v>1050</v>
      </c>
      <c r="J109">
        <v>30.372</v>
      </c>
      <c r="K109">
        <v>0.21099999999999852</v>
      </c>
    </row>
    <row r="110" spans="1:11" x14ac:dyDescent="0.35">
      <c r="E110">
        <v>1060</v>
      </c>
      <c r="F110">
        <v>51.683999999999997</v>
      </c>
      <c r="G110">
        <v>2.6856522485236169</v>
      </c>
      <c r="I110">
        <v>1060</v>
      </c>
      <c r="J110">
        <v>30.5625</v>
      </c>
      <c r="K110">
        <v>0.10550000000000637</v>
      </c>
    </row>
    <row r="111" spans="1:11" x14ac:dyDescent="0.35">
      <c r="E111">
        <v>1070</v>
      </c>
      <c r="F111">
        <v>51.984666666666662</v>
      </c>
      <c r="G111">
        <v>2.7295335783894616</v>
      </c>
      <c r="I111">
        <v>1070</v>
      </c>
      <c r="J111">
        <v>30.903000000000006</v>
      </c>
      <c r="K111">
        <v>0.26299999999999102</v>
      </c>
    </row>
    <row r="112" spans="1:11" x14ac:dyDescent="0.35">
      <c r="E112">
        <v>1080</v>
      </c>
      <c r="F112">
        <v>52.201666666666661</v>
      </c>
      <c r="G112">
        <v>2.795310994425404</v>
      </c>
      <c r="I112">
        <v>1080</v>
      </c>
      <c r="J112">
        <v>31.296000000000006</v>
      </c>
      <c r="K112">
        <v>0.15800000000000125</v>
      </c>
    </row>
    <row r="113" spans="5:11" x14ac:dyDescent="0.35">
      <c r="E113">
        <v>1090</v>
      </c>
      <c r="F113">
        <v>52.384999999999998</v>
      </c>
      <c r="G113">
        <v>2.7151467731966181</v>
      </c>
      <c r="I113">
        <v>1090</v>
      </c>
      <c r="J113">
        <v>31.527000000000001</v>
      </c>
      <c r="K113">
        <v>0.18900000000000716</v>
      </c>
    </row>
    <row r="114" spans="5:11" x14ac:dyDescent="0.35">
      <c r="E114">
        <v>1100</v>
      </c>
      <c r="F114">
        <v>52.566000000000003</v>
      </c>
      <c r="G114">
        <v>2.8497218577725523</v>
      </c>
      <c r="I114">
        <v>1100</v>
      </c>
      <c r="J114">
        <v>31.947000000000003</v>
      </c>
      <c r="K114">
        <v>0.18899999999999295</v>
      </c>
    </row>
    <row r="115" spans="5:11" x14ac:dyDescent="0.35">
      <c r="E115">
        <v>1110</v>
      </c>
      <c r="F115">
        <v>52.835666666666661</v>
      </c>
      <c r="G115">
        <v>2.850318149883551</v>
      </c>
      <c r="I115">
        <v>1110</v>
      </c>
      <c r="J115">
        <v>32.486000000000004</v>
      </c>
      <c r="K115">
        <v>0.34900000000000375</v>
      </c>
    </row>
    <row r="116" spans="5:11" x14ac:dyDescent="0.35">
      <c r="E116">
        <v>1120</v>
      </c>
      <c r="F116">
        <v>52.944666666666656</v>
      </c>
      <c r="G116">
        <v>2.8644004996198036</v>
      </c>
      <c r="I116">
        <v>1120</v>
      </c>
      <c r="J116">
        <v>32.787499999999994</v>
      </c>
      <c r="K116">
        <v>0.3644999999999925</v>
      </c>
    </row>
    <row r="117" spans="5:11" x14ac:dyDescent="0.35">
      <c r="E117">
        <v>1130</v>
      </c>
      <c r="F117">
        <v>53.232999999999997</v>
      </c>
      <c r="G117">
        <v>2.9018259768635262</v>
      </c>
      <c r="I117">
        <v>1130</v>
      </c>
      <c r="J117">
        <v>33.027999999999992</v>
      </c>
      <c r="K117">
        <v>0.31499999999999773</v>
      </c>
    </row>
    <row r="118" spans="5:11" x14ac:dyDescent="0.35">
      <c r="E118">
        <v>1140</v>
      </c>
      <c r="F118">
        <v>53.381999999999998</v>
      </c>
      <c r="G118">
        <v>2.9525976134019021</v>
      </c>
      <c r="I118">
        <v>1140</v>
      </c>
      <c r="J118">
        <v>33.24199999999999</v>
      </c>
      <c r="K118">
        <v>0.21899999999999409</v>
      </c>
    </row>
    <row r="119" spans="5:11" x14ac:dyDescent="0.35">
      <c r="E119">
        <v>1150</v>
      </c>
      <c r="F119">
        <v>53.643999999999998</v>
      </c>
      <c r="G119">
        <v>2.9130637937859598</v>
      </c>
      <c r="I119">
        <v>1150</v>
      </c>
      <c r="J119">
        <v>33.909999999999997</v>
      </c>
      <c r="K119">
        <v>0.31999999999999318</v>
      </c>
    </row>
    <row r="120" spans="5:11" x14ac:dyDescent="0.35">
      <c r="E120">
        <v>1160</v>
      </c>
      <c r="F120">
        <v>53.891333333333328</v>
      </c>
      <c r="G120">
        <v>2.9716869881526065</v>
      </c>
      <c r="I120">
        <v>1160</v>
      </c>
      <c r="J120">
        <v>34.268500000000003</v>
      </c>
      <c r="K120">
        <v>0.45250000000000057</v>
      </c>
    </row>
    <row r="121" spans="5:11" x14ac:dyDescent="0.35">
      <c r="E121">
        <v>1170</v>
      </c>
      <c r="F121">
        <v>54.025666666666659</v>
      </c>
      <c r="G121">
        <v>2.9466811085618874</v>
      </c>
      <c r="I121">
        <v>1170</v>
      </c>
      <c r="J121">
        <v>34.779000000000011</v>
      </c>
      <c r="K121">
        <v>0.21099999999999852</v>
      </c>
    </row>
    <row r="122" spans="5:11" x14ac:dyDescent="0.35">
      <c r="E122">
        <v>1180</v>
      </c>
      <c r="F122">
        <v>54.22466666666665</v>
      </c>
      <c r="G122">
        <v>2.9625238489429138</v>
      </c>
      <c r="I122">
        <v>1180</v>
      </c>
      <c r="J122">
        <v>35.188000000000002</v>
      </c>
      <c r="K122">
        <v>8.5999999999998522E-2</v>
      </c>
    </row>
    <row r="123" spans="5:11" x14ac:dyDescent="0.35">
      <c r="E123">
        <v>1190</v>
      </c>
      <c r="F123">
        <v>54.504333333333328</v>
      </c>
      <c r="G123">
        <v>3.0152210901063694</v>
      </c>
      <c r="I123">
        <v>1190</v>
      </c>
      <c r="J123">
        <v>35.704999999999998</v>
      </c>
      <c r="K123">
        <v>4.0000000000048885E-3</v>
      </c>
    </row>
    <row r="124" spans="5:11" x14ac:dyDescent="0.35">
      <c r="E124">
        <v>1200</v>
      </c>
      <c r="F124">
        <v>54.629666666666658</v>
      </c>
      <c r="G124">
        <v>3.0412230361411421</v>
      </c>
      <c r="I124">
        <v>1200</v>
      </c>
      <c r="J124">
        <v>36.140500000000003</v>
      </c>
      <c r="K124">
        <v>0.11150000000000659</v>
      </c>
    </row>
    <row r="125" spans="5:11" x14ac:dyDescent="0.35">
      <c r="E125">
        <v>1210</v>
      </c>
      <c r="F125">
        <v>54.78833333333332</v>
      </c>
      <c r="G125">
        <v>3.0382133273064027</v>
      </c>
      <c r="I125">
        <v>1210</v>
      </c>
      <c r="J125">
        <v>36.569000000000003</v>
      </c>
      <c r="K125">
        <v>0.14299999999998647</v>
      </c>
    </row>
    <row r="126" spans="5:11" x14ac:dyDescent="0.35">
      <c r="E126">
        <v>1220</v>
      </c>
      <c r="F126">
        <v>54.915666666666652</v>
      </c>
      <c r="G126">
        <v>3.0192754465636633</v>
      </c>
      <c r="I126">
        <v>1220</v>
      </c>
      <c r="J126">
        <v>37.029000000000011</v>
      </c>
      <c r="K126">
        <v>0.15699999999999648</v>
      </c>
    </row>
    <row r="127" spans="5:11" x14ac:dyDescent="0.35">
      <c r="E127">
        <v>1230</v>
      </c>
      <c r="F127">
        <v>55.138666666666666</v>
      </c>
      <c r="G127">
        <v>3.0990652712641507</v>
      </c>
      <c r="I127">
        <v>1230</v>
      </c>
      <c r="J127">
        <v>37.587000000000003</v>
      </c>
      <c r="K127">
        <v>9.4000000000008299E-2</v>
      </c>
    </row>
    <row r="128" spans="5:11" x14ac:dyDescent="0.35">
      <c r="E128">
        <v>1240</v>
      </c>
      <c r="F128">
        <v>55.409666666666652</v>
      </c>
      <c r="G128">
        <v>3.0744383046158013</v>
      </c>
      <c r="I128">
        <v>1240</v>
      </c>
      <c r="J128">
        <v>37.967500000000001</v>
      </c>
      <c r="K128">
        <v>0.10249999999999204</v>
      </c>
    </row>
    <row r="129" spans="5:11" x14ac:dyDescent="0.35">
      <c r="E129">
        <v>1250</v>
      </c>
      <c r="F129">
        <v>55.623666666666658</v>
      </c>
      <c r="G129">
        <v>3.0326227739184528</v>
      </c>
      <c r="I129">
        <v>1250</v>
      </c>
      <c r="J129">
        <v>38.350000000000009</v>
      </c>
      <c r="K129">
        <v>0.13400000000000034</v>
      </c>
    </row>
    <row r="130" spans="5:11" x14ac:dyDescent="0.35">
      <c r="E130">
        <v>1260</v>
      </c>
      <c r="F130">
        <v>55.75333333333333</v>
      </c>
      <c r="G130">
        <v>3.0078353604470358</v>
      </c>
      <c r="I130">
        <v>1260</v>
      </c>
      <c r="J130">
        <v>39.187000000000012</v>
      </c>
      <c r="K130">
        <v>0.12700000000000955</v>
      </c>
    </row>
    <row r="131" spans="5:11" x14ac:dyDescent="0.35">
      <c r="E131">
        <v>1270</v>
      </c>
      <c r="F131">
        <v>55.92833333333332</v>
      </c>
      <c r="G131">
        <v>2.8671512381146145</v>
      </c>
      <c r="I131">
        <v>1270</v>
      </c>
      <c r="J131">
        <v>39.45750000000001</v>
      </c>
      <c r="K131">
        <v>0.12749999999999773</v>
      </c>
    </row>
    <row r="132" spans="5:11" x14ac:dyDescent="0.35">
      <c r="E132">
        <v>1280</v>
      </c>
      <c r="F132">
        <v>56.197999999999986</v>
      </c>
      <c r="G132">
        <v>2.9119774495463844</v>
      </c>
      <c r="I132">
        <v>1280</v>
      </c>
      <c r="J132">
        <v>39.894999999999996</v>
      </c>
      <c r="K132">
        <v>4.0000000000006253E-2</v>
      </c>
    </row>
    <row r="133" spans="5:11" x14ac:dyDescent="0.35">
      <c r="E133">
        <v>1290</v>
      </c>
      <c r="F133">
        <v>56.266999999999989</v>
      </c>
      <c r="G133">
        <v>2.9661140683842029</v>
      </c>
      <c r="I133">
        <v>1290</v>
      </c>
      <c r="J133">
        <v>40.494</v>
      </c>
      <c r="K133">
        <v>0.12199999999998568</v>
      </c>
    </row>
    <row r="134" spans="5:11" x14ac:dyDescent="0.35">
      <c r="E134">
        <v>1300</v>
      </c>
      <c r="F134">
        <v>56.379999999999995</v>
      </c>
      <c r="G134">
        <v>2.9509635714457767</v>
      </c>
      <c r="I134">
        <v>1300</v>
      </c>
      <c r="J134">
        <v>40.897499999999994</v>
      </c>
      <c r="K134">
        <v>9.1500000000010573E-2</v>
      </c>
    </row>
    <row r="135" spans="5:11" x14ac:dyDescent="0.35">
      <c r="E135">
        <v>1310</v>
      </c>
      <c r="F135">
        <v>56.561333333333323</v>
      </c>
      <c r="G135">
        <v>2.922920495364564</v>
      </c>
      <c r="I135">
        <v>1310</v>
      </c>
      <c r="J135">
        <v>41.620999999999995</v>
      </c>
      <c r="K135">
        <v>1.6000000000005343E-2</v>
      </c>
    </row>
    <row r="136" spans="5:11" x14ac:dyDescent="0.35">
      <c r="E136">
        <v>1320</v>
      </c>
      <c r="F136">
        <v>56.789999999999992</v>
      </c>
      <c r="G136">
        <v>2.9567608402890224</v>
      </c>
      <c r="I136">
        <v>1320</v>
      </c>
      <c r="J136">
        <v>41.858000000000004</v>
      </c>
      <c r="K136">
        <v>9.8000000000013188E-2</v>
      </c>
    </row>
    <row r="137" spans="5:11" x14ac:dyDescent="0.35">
      <c r="E137">
        <v>1330</v>
      </c>
      <c r="F137">
        <v>56.909666666666659</v>
      </c>
      <c r="G137">
        <v>2.9102410362182827</v>
      </c>
      <c r="I137">
        <v>1330</v>
      </c>
      <c r="J137">
        <v>42.311999999999998</v>
      </c>
      <c r="K137">
        <v>0.28000000000001535</v>
      </c>
    </row>
    <row r="138" spans="5:11" x14ac:dyDescent="0.35">
      <c r="E138">
        <v>1340</v>
      </c>
      <c r="F138">
        <v>57.114333333333327</v>
      </c>
      <c r="G138">
        <v>2.9098208803215924</v>
      </c>
      <c r="I138">
        <v>1340</v>
      </c>
      <c r="J138">
        <v>42.906500000000008</v>
      </c>
      <c r="K138">
        <v>0.22650000000000148</v>
      </c>
    </row>
    <row r="139" spans="5:11" x14ac:dyDescent="0.35">
      <c r="E139">
        <v>1350</v>
      </c>
      <c r="F139">
        <v>57.15766666666665</v>
      </c>
      <c r="G139">
        <v>2.858856686781539</v>
      </c>
      <c r="I139">
        <v>1350</v>
      </c>
      <c r="J139">
        <v>43.325999999999993</v>
      </c>
      <c r="K139">
        <v>0.4410000000000025</v>
      </c>
    </row>
    <row r="140" spans="5:11" x14ac:dyDescent="0.35">
      <c r="E140">
        <v>1360</v>
      </c>
      <c r="F140">
        <v>57.23</v>
      </c>
      <c r="G140">
        <v>2.8133613347737585</v>
      </c>
      <c r="I140">
        <v>1360</v>
      </c>
      <c r="J140">
        <v>44.019000000000005</v>
      </c>
      <c r="K140">
        <v>0.28600000000000136</v>
      </c>
    </row>
    <row r="141" spans="5:11" x14ac:dyDescent="0.35">
      <c r="E141">
        <v>1370</v>
      </c>
      <c r="F141">
        <v>57.386333333333333</v>
      </c>
      <c r="G141">
        <v>2.9161815596579057</v>
      </c>
      <c r="I141">
        <v>1370</v>
      </c>
      <c r="J141">
        <v>44.417000000000002</v>
      </c>
      <c r="K141">
        <v>0.42300000000000182</v>
      </c>
    </row>
    <row r="142" spans="5:11" x14ac:dyDescent="0.35">
      <c r="E142">
        <v>1380</v>
      </c>
      <c r="F142">
        <v>57.437999999999988</v>
      </c>
      <c r="G142">
        <v>2.8333363137239198</v>
      </c>
      <c r="I142">
        <v>1380</v>
      </c>
      <c r="J142">
        <v>44.771500000000003</v>
      </c>
      <c r="K142">
        <v>0.52350000000001273</v>
      </c>
    </row>
    <row r="143" spans="5:11" x14ac:dyDescent="0.35">
      <c r="E143">
        <v>1390</v>
      </c>
      <c r="F143">
        <v>57.62299999999999</v>
      </c>
      <c r="G143">
        <v>2.9293955007816832</v>
      </c>
      <c r="I143">
        <v>1390</v>
      </c>
      <c r="J143">
        <v>45.259</v>
      </c>
      <c r="K143">
        <v>0.56000000000001648</v>
      </c>
    </row>
    <row r="144" spans="5:11" x14ac:dyDescent="0.35">
      <c r="E144">
        <v>1400</v>
      </c>
      <c r="F144">
        <v>57.738</v>
      </c>
      <c r="G144">
        <v>2.9179942883197443</v>
      </c>
      <c r="I144">
        <v>1400</v>
      </c>
      <c r="J144">
        <v>45.680000000000007</v>
      </c>
      <c r="K144">
        <v>0.49100000000001387</v>
      </c>
    </row>
    <row r="145" spans="5:11" x14ac:dyDescent="0.35">
      <c r="E145">
        <v>1410</v>
      </c>
      <c r="F145">
        <v>57.851666666666667</v>
      </c>
      <c r="G145">
        <v>2.9743513952158027</v>
      </c>
      <c r="I145">
        <v>1410</v>
      </c>
      <c r="J145">
        <v>46.093000000000004</v>
      </c>
      <c r="K145">
        <v>0.51100000000000989</v>
      </c>
    </row>
    <row r="146" spans="5:11" x14ac:dyDescent="0.35">
      <c r="E146">
        <v>1420</v>
      </c>
      <c r="F146">
        <v>58.001666666666658</v>
      </c>
      <c r="G146">
        <v>3.0293227332560995</v>
      </c>
      <c r="I146">
        <v>1420</v>
      </c>
      <c r="J146">
        <v>46.417500000000004</v>
      </c>
      <c r="K146">
        <v>0.79350000000000875</v>
      </c>
    </row>
    <row r="147" spans="5:11" x14ac:dyDescent="0.35">
      <c r="E147">
        <v>1430</v>
      </c>
      <c r="F147">
        <v>58.212333333333333</v>
      </c>
      <c r="G147">
        <v>3.1456588428428662</v>
      </c>
      <c r="I147">
        <v>1430</v>
      </c>
      <c r="J147">
        <v>47.034500000000008</v>
      </c>
      <c r="K147">
        <v>0.60650000000001114</v>
      </c>
    </row>
    <row r="148" spans="5:11" x14ac:dyDescent="0.35">
      <c r="E148">
        <v>1440</v>
      </c>
      <c r="F148">
        <v>58.157333333333327</v>
      </c>
      <c r="G148">
        <v>3.2362519816739965</v>
      </c>
      <c r="I148">
        <v>1440</v>
      </c>
      <c r="J148">
        <v>47.407000000000011</v>
      </c>
      <c r="K148">
        <v>0.8160000000000025</v>
      </c>
    </row>
    <row r="149" spans="5:11" x14ac:dyDescent="0.35">
      <c r="E149">
        <v>1450</v>
      </c>
      <c r="F149">
        <v>58.257333333333328</v>
      </c>
      <c r="G149">
        <v>3.1621096684896166</v>
      </c>
      <c r="I149">
        <v>1450</v>
      </c>
      <c r="J149">
        <v>48.078499999999991</v>
      </c>
      <c r="K149">
        <v>0.65950000000000841</v>
      </c>
    </row>
    <row r="150" spans="5:11" x14ac:dyDescent="0.35">
      <c r="E150">
        <v>1460</v>
      </c>
      <c r="F150">
        <v>58.330999999999996</v>
      </c>
      <c r="G150">
        <v>3.0857846111915599</v>
      </c>
      <c r="I150">
        <v>1460</v>
      </c>
      <c r="J150">
        <v>48.411000000000001</v>
      </c>
      <c r="K150">
        <v>0.78999999999999204</v>
      </c>
    </row>
    <row r="151" spans="5:11" x14ac:dyDescent="0.35">
      <c r="E151">
        <v>1470</v>
      </c>
      <c r="F151">
        <v>58.39899999999998</v>
      </c>
      <c r="G151">
        <v>3.137224675834783</v>
      </c>
      <c r="I151">
        <v>1470</v>
      </c>
      <c r="J151">
        <v>48.862000000000009</v>
      </c>
      <c r="K151">
        <v>0.89700000000000557</v>
      </c>
    </row>
    <row r="152" spans="5:11" x14ac:dyDescent="0.35">
      <c r="E152">
        <v>1480</v>
      </c>
      <c r="F152">
        <v>58.517999999999994</v>
      </c>
      <c r="G152">
        <v>3.1448425503777786</v>
      </c>
      <c r="I152">
        <v>1480</v>
      </c>
      <c r="J152">
        <v>49.376000000000005</v>
      </c>
      <c r="K152">
        <v>0.90999999999999659</v>
      </c>
    </row>
    <row r="153" spans="5:11" x14ac:dyDescent="0.35">
      <c r="E153">
        <v>1490</v>
      </c>
      <c r="F153">
        <v>58.65766666666665</v>
      </c>
      <c r="G153">
        <v>3.2152642538712461</v>
      </c>
      <c r="I153">
        <v>1490</v>
      </c>
      <c r="J153">
        <v>49.864000000000004</v>
      </c>
      <c r="K153">
        <v>1.0260000000000105</v>
      </c>
    </row>
    <row r="154" spans="5:11" x14ac:dyDescent="0.35">
      <c r="E154">
        <v>1500</v>
      </c>
      <c r="F154">
        <v>58.836666666666666</v>
      </c>
      <c r="G154">
        <v>3.1252018957003211</v>
      </c>
      <c r="I154">
        <v>1500</v>
      </c>
      <c r="J154">
        <v>50.24799999999999</v>
      </c>
      <c r="K154">
        <v>0.93600000000000705</v>
      </c>
    </row>
    <row r="155" spans="5:11" x14ac:dyDescent="0.35">
      <c r="E155">
        <v>1510</v>
      </c>
      <c r="F155">
        <v>58.883333333333326</v>
      </c>
      <c r="G155">
        <v>3.1549082747715786</v>
      </c>
      <c r="I155">
        <v>1510</v>
      </c>
      <c r="J155">
        <v>50.83550000000001</v>
      </c>
      <c r="K155">
        <v>1.2105000000000103</v>
      </c>
    </row>
    <row r="156" spans="5:11" x14ac:dyDescent="0.35">
      <c r="E156">
        <v>1520</v>
      </c>
      <c r="F156">
        <v>58.926666666666655</v>
      </c>
      <c r="G156">
        <v>3.1075587774900626</v>
      </c>
      <c r="I156">
        <v>1520</v>
      </c>
      <c r="J156">
        <v>51.001999999999995</v>
      </c>
      <c r="K156">
        <v>1.291000000000011</v>
      </c>
    </row>
    <row r="157" spans="5:11" x14ac:dyDescent="0.35">
      <c r="E157">
        <v>1530</v>
      </c>
      <c r="F157">
        <v>59.033666666666669</v>
      </c>
      <c r="G157">
        <v>3.1373050359964725</v>
      </c>
      <c r="I157">
        <v>1530</v>
      </c>
      <c r="J157">
        <v>51.548000000000002</v>
      </c>
      <c r="K157">
        <v>1.2690000000000055</v>
      </c>
    </row>
    <row r="158" spans="5:11" x14ac:dyDescent="0.35">
      <c r="E158">
        <v>1540</v>
      </c>
      <c r="F158">
        <v>59.279999999999994</v>
      </c>
      <c r="G158">
        <v>3.1094778768575715</v>
      </c>
      <c r="I158">
        <v>1540</v>
      </c>
      <c r="J158">
        <v>51.923000000000002</v>
      </c>
      <c r="K158">
        <v>1.3100000000000023</v>
      </c>
    </row>
    <row r="159" spans="5:11" x14ac:dyDescent="0.35">
      <c r="E159">
        <v>1550</v>
      </c>
      <c r="F159">
        <v>59.337666666666657</v>
      </c>
      <c r="G159">
        <v>3.0895139135828855</v>
      </c>
      <c r="I159">
        <v>1550</v>
      </c>
      <c r="J159">
        <v>52.335000000000008</v>
      </c>
      <c r="K159">
        <v>1.4170000000000016</v>
      </c>
    </row>
    <row r="160" spans="5:11" x14ac:dyDescent="0.35">
      <c r="E160">
        <v>1560</v>
      </c>
      <c r="F160">
        <v>59.304666666666662</v>
      </c>
      <c r="G160">
        <v>3.2151375640173696</v>
      </c>
      <c r="I160">
        <v>1560</v>
      </c>
      <c r="J160">
        <v>52.697500000000005</v>
      </c>
      <c r="K160">
        <v>1.4725000000000108</v>
      </c>
    </row>
    <row r="161" spans="5:11" x14ac:dyDescent="0.35">
      <c r="E161">
        <v>1570</v>
      </c>
      <c r="F161">
        <v>59.405666666666662</v>
      </c>
      <c r="G161">
        <v>3.2160964261387073</v>
      </c>
      <c r="I161">
        <v>1570</v>
      </c>
      <c r="J161">
        <v>53.096500000000006</v>
      </c>
      <c r="K161">
        <v>1.4044999999999987</v>
      </c>
    </row>
    <row r="162" spans="5:11" x14ac:dyDescent="0.35">
      <c r="E162">
        <v>1580</v>
      </c>
      <c r="F162">
        <v>59.534999999999989</v>
      </c>
      <c r="G162">
        <v>3.1050527639102419</v>
      </c>
      <c r="I162">
        <v>1580</v>
      </c>
      <c r="J162">
        <v>53.463999999999999</v>
      </c>
      <c r="K162">
        <v>1.3799999999999955</v>
      </c>
    </row>
    <row r="163" spans="5:11" x14ac:dyDescent="0.35">
      <c r="E163">
        <v>1590</v>
      </c>
      <c r="F163">
        <v>59.583666666666659</v>
      </c>
      <c r="G163">
        <v>3.1928568538048978</v>
      </c>
      <c r="I163">
        <v>1590</v>
      </c>
      <c r="J163">
        <v>53.723500000000001</v>
      </c>
      <c r="K163">
        <v>1.5005000000000166</v>
      </c>
    </row>
    <row r="164" spans="5:11" x14ac:dyDescent="0.35">
      <c r="E164">
        <v>1600</v>
      </c>
      <c r="F164">
        <v>59.715333333333326</v>
      </c>
      <c r="G164">
        <v>3.1439618671704919</v>
      </c>
      <c r="I164">
        <v>1600</v>
      </c>
      <c r="J164">
        <v>54.192000000000007</v>
      </c>
      <c r="K164">
        <v>1.4950000000000045</v>
      </c>
    </row>
    <row r="165" spans="5:11" x14ac:dyDescent="0.35">
      <c r="E165">
        <v>1610</v>
      </c>
      <c r="F165">
        <v>59.86433333333332</v>
      </c>
      <c r="G165">
        <v>3.0554578853076784</v>
      </c>
      <c r="I165">
        <v>1610</v>
      </c>
      <c r="J165">
        <v>54.581999999999994</v>
      </c>
      <c r="K165">
        <v>1.4830000000000041</v>
      </c>
    </row>
    <row r="166" spans="5:11" x14ac:dyDescent="0.35">
      <c r="E166">
        <v>1620</v>
      </c>
      <c r="F166">
        <v>59.784333333333329</v>
      </c>
      <c r="G166">
        <v>3.1044073329524404</v>
      </c>
      <c r="I166">
        <v>1620</v>
      </c>
      <c r="J166">
        <v>54.98599999999999</v>
      </c>
      <c r="K166">
        <v>1.6200000000000045</v>
      </c>
    </row>
    <row r="167" spans="5:11" x14ac:dyDescent="0.35">
      <c r="E167">
        <v>1630</v>
      </c>
      <c r="F167">
        <v>59.968333333333327</v>
      </c>
      <c r="G167">
        <v>3.086675593939578</v>
      </c>
      <c r="I167">
        <v>1630</v>
      </c>
      <c r="J167">
        <v>55.283500000000004</v>
      </c>
      <c r="K167">
        <v>1.6245000000000118</v>
      </c>
    </row>
    <row r="168" spans="5:11" x14ac:dyDescent="0.35">
      <c r="E168">
        <v>1640</v>
      </c>
      <c r="F168">
        <v>60.020666666666649</v>
      </c>
      <c r="G168">
        <v>3.0669381401579585</v>
      </c>
      <c r="I168">
        <v>1640</v>
      </c>
      <c r="J168">
        <v>55.567000000000007</v>
      </c>
      <c r="K168">
        <v>1.5240000000000009</v>
      </c>
    </row>
    <row r="169" spans="5:11" x14ac:dyDescent="0.35">
      <c r="E169">
        <v>1650</v>
      </c>
      <c r="F169">
        <v>60.034999999999989</v>
      </c>
      <c r="G169">
        <v>3.1282027854131638</v>
      </c>
      <c r="I169">
        <v>1650</v>
      </c>
      <c r="J169">
        <v>55.991500000000002</v>
      </c>
      <c r="K169">
        <v>1.569500000000005</v>
      </c>
    </row>
    <row r="170" spans="5:11" x14ac:dyDescent="0.35">
      <c r="E170">
        <v>1660</v>
      </c>
      <c r="F170">
        <v>60.125</v>
      </c>
      <c r="G170">
        <v>3.0788306221680926</v>
      </c>
      <c r="I170">
        <v>1660</v>
      </c>
      <c r="J170">
        <v>56.274000000000001</v>
      </c>
      <c r="K170">
        <v>1.6129999999999995</v>
      </c>
    </row>
    <row r="171" spans="5:11" x14ac:dyDescent="0.35">
      <c r="E171">
        <v>1670</v>
      </c>
      <c r="F171">
        <v>60.220666666666659</v>
      </c>
      <c r="G171">
        <v>3.0864813119293117</v>
      </c>
      <c r="I171">
        <v>1670</v>
      </c>
      <c r="J171">
        <v>56.508499999999998</v>
      </c>
      <c r="K171">
        <v>1.5734999999999957</v>
      </c>
    </row>
    <row r="172" spans="5:11" x14ac:dyDescent="0.35">
      <c r="E172">
        <v>1680</v>
      </c>
      <c r="F172">
        <v>60.295666666666669</v>
      </c>
      <c r="G172">
        <v>3.1664053576396118</v>
      </c>
      <c r="I172">
        <v>1680</v>
      </c>
      <c r="J172">
        <v>56.977500000000006</v>
      </c>
      <c r="K172">
        <v>1.6925000000000097</v>
      </c>
    </row>
    <row r="173" spans="5:11" x14ac:dyDescent="0.35">
      <c r="E173">
        <v>1690</v>
      </c>
      <c r="F173">
        <v>60.339999999999996</v>
      </c>
      <c r="G173">
        <v>3.0353129437780608</v>
      </c>
      <c r="I173">
        <v>1690</v>
      </c>
      <c r="J173">
        <v>57.277499999999989</v>
      </c>
      <c r="K173">
        <v>1.7335000000000065</v>
      </c>
    </row>
    <row r="174" spans="5:11" x14ac:dyDescent="0.35">
      <c r="E174">
        <v>1700</v>
      </c>
      <c r="F174">
        <v>60.362999999999992</v>
      </c>
      <c r="G174">
        <v>3.252908852089158</v>
      </c>
      <c r="I174">
        <v>1700</v>
      </c>
      <c r="J174">
        <v>57.614000000000004</v>
      </c>
      <c r="K174">
        <v>1.7950000000000159</v>
      </c>
    </row>
    <row r="175" spans="5:11" x14ac:dyDescent="0.35">
      <c r="E175">
        <v>1710</v>
      </c>
      <c r="F175">
        <v>60.464666666666666</v>
      </c>
      <c r="G175">
        <v>3.2885985194642053</v>
      </c>
      <c r="I175">
        <v>1710</v>
      </c>
      <c r="J175">
        <v>57.790999999999997</v>
      </c>
      <c r="K175">
        <v>1.8840000000000146</v>
      </c>
    </row>
    <row r="176" spans="5:11" x14ac:dyDescent="0.35">
      <c r="E176">
        <v>1720</v>
      </c>
      <c r="F176">
        <v>60.55866666666666</v>
      </c>
      <c r="G176">
        <v>3.286793405264294</v>
      </c>
      <c r="I176">
        <v>1720</v>
      </c>
      <c r="J176">
        <v>58.120500000000007</v>
      </c>
      <c r="K176">
        <v>1.8895000000000124</v>
      </c>
    </row>
    <row r="177" spans="5:11" x14ac:dyDescent="0.35">
      <c r="E177">
        <v>1730</v>
      </c>
      <c r="F177">
        <v>60.501666666666665</v>
      </c>
      <c r="G177">
        <v>3.2757682389869287</v>
      </c>
      <c r="I177">
        <v>1730</v>
      </c>
      <c r="J177">
        <v>58.477000000000004</v>
      </c>
      <c r="K177">
        <v>1.9610000000000127</v>
      </c>
    </row>
    <row r="178" spans="5:11" x14ac:dyDescent="0.35">
      <c r="E178">
        <v>1740</v>
      </c>
      <c r="F178">
        <v>60.532333333333327</v>
      </c>
      <c r="G178">
        <v>3.3763342383254713</v>
      </c>
      <c r="I178">
        <v>1740</v>
      </c>
      <c r="J178">
        <v>58.890500000000003</v>
      </c>
      <c r="K178">
        <v>2.2355000000000018</v>
      </c>
    </row>
    <row r="179" spans="5:11" x14ac:dyDescent="0.35">
      <c r="E179">
        <v>1750</v>
      </c>
      <c r="F179">
        <v>60.596666666666657</v>
      </c>
      <c r="G179">
        <v>3.3592763440294</v>
      </c>
      <c r="I179">
        <v>1750</v>
      </c>
      <c r="J179">
        <v>59.173500000000004</v>
      </c>
      <c r="K179">
        <v>2.089500000000001</v>
      </c>
    </row>
    <row r="180" spans="5:11" x14ac:dyDescent="0.35">
      <c r="E180">
        <v>1760</v>
      </c>
      <c r="F180">
        <v>60.633666666666663</v>
      </c>
      <c r="G180">
        <v>3.3042954199378443</v>
      </c>
      <c r="I180">
        <v>1760</v>
      </c>
      <c r="J180">
        <v>59.311499999999995</v>
      </c>
      <c r="K180">
        <v>2.0625</v>
      </c>
    </row>
    <row r="181" spans="5:11" x14ac:dyDescent="0.35">
      <c r="E181">
        <v>1770</v>
      </c>
      <c r="F181">
        <v>60.711333333333329</v>
      </c>
      <c r="G181">
        <v>3.3130854031987877</v>
      </c>
      <c r="I181">
        <v>1770</v>
      </c>
      <c r="J181">
        <v>59.634999999999991</v>
      </c>
      <c r="K181">
        <v>2.1330000000000098</v>
      </c>
    </row>
    <row r="182" spans="5:11" x14ac:dyDescent="0.35">
      <c r="E182">
        <v>1780</v>
      </c>
      <c r="F182">
        <v>60.770999999999994</v>
      </c>
      <c r="G182">
        <v>3.4371537643812178</v>
      </c>
      <c r="I182">
        <v>1780</v>
      </c>
      <c r="J182">
        <v>59.858999999999995</v>
      </c>
      <c r="K182">
        <v>2.1099999999999994</v>
      </c>
    </row>
    <row r="183" spans="5:11" x14ac:dyDescent="0.35">
      <c r="E183">
        <v>1790</v>
      </c>
      <c r="F183">
        <v>60.862666666666655</v>
      </c>
      <c r="G183">
        <v>3.4318751272283952</v>
      </c>
      <c r="I183">
        <v>1790</v>
      </c>
      <c r="J183">
        <v>60.031000000000006</v>
      </c>
      <c r="K183">
        <v>2.0200000000000102</v>
      </c>
    </row>
    <row r="184" spans="5:11" x14ac:dyDescent="0.35">
      <c r="E184">
        <v>1800</v>
      </c>
      <c r="F184">
        <v>61.024666666666661</v>
      </c>
      <c r="G184">
        <v>3.3028562723127242</v>
      </c>
      <c r="I184">
        <v>1800</v>
      </c>
      <c r="J184">
        <v>60.460499999999996</v>
      </c>
      <c r="K184">
        <v>2.1485000000000127</v>
      </c>
    </row>
    <row r="185" spans="5:11" x14ac:dyDescent="0.35">
      <c r="E185">
        <v>1810</v>
      </c>
      <c r="F185">
        <v>61.027999999999984</v>
      </c>
      <c r="G185">
        <v>3.3905286706746249</v>
      </c>
      <c r="I185">
        <v>1810</v>
      </c>
      <c r="J185">
        <v>60.756500000000003</v>
      </c>
      <c r="K185">
        <v>2.1695000000000135</v>
      </c>
    </row>
    <row r="186" spans="5:11" x14ac:dyDescent="0.35">
      <c r="E186">
        <v>1820</v>
      </c>
      <c r="F186">
        <v>60.996666666666648</v>
      </c>
      <c r="G186">
        <v>3.4207087309828412</v>
      </c>
      <c r="I186">
        <v>1820</v>
      </c>
      <c r="J186">
        <v>60.99499999999999</v>
      </c>
      <c r="K186">
        <v>2.1710000000000065</v>
      </c>
    </row>
    <row r="187" spans="5:11" x14ac:dyDescent="0.35">
      <c r="E187">
        <v>1830</v>
      </c>
      <c r="F187">
        <v>61.129999999999995</v>
      </c>
      <c r="G187">
        <v>3.392883827463979</v>
      </c>
      <c r="I187">
        <v>1830</v>
      </c>
      <c r="J187">
        <v>61.236000000000004</v>
      </c>
      <c r="K187">
        <v>2.2620000000000147</v>
      </c>
    </row>
    <row r="188" spans="5:11" x14ac:dyDescent="0.35">
      <c r="E188">
        <v>1840</v>
      </c>
      <c r="F188">
        <v>61.222333333333324</v>
      </c>
      <c r="G188">
        <v>3.4283416139909777</v>
      </c>
      <c r="I188">
        <v>1840</v>
      </c>
      <c r="J188">
        <v>61.494</v>
      </c>
      <c r="K188">
        <v>2.3720000000000141</v>
      </c>
    </row>
    <row r="189" spans="5:11" x14ac:dyDescent="0.35">
      <c r="E189">
        <v>1850</v>
      </c>
      <c r="F189">
        <v>61.212999999999987</v>
      </c>
      <c r="G189">
        <v>3.4194037491937102</v>
      </c>
      <c r="I189">
        <v>1850</v>
      </c>
      <c r="J189">
        <v>61.635500000000008</v>
      </c>
      <c r="K189">
        <v>2.4314999999999998</v>
      </c>
    </row>
    <row r="190" spans="5:11" x14ac:dyDescent="0.35">
      <c r="E190">
        <v>1860</v>
      </c>
      <c r="F190">
        <v>61.125999999999998</v>
      </c>
      <c r="G190">
        <v>3.3833289326736593</v>
      </c>
      <c r="I190">
        <v>1860</v>
      </c>
      <c r="J190">
        <v>62.069500000000005</v>
      </c>
      <c r="K190">
        <v>2.5345000000000084</v>
      </c>
    </row>
    <row r="191" spans="5:11" x14ac:dyDescent="0.35">
      <c r="E191">
        <v>1870</v>
      </c>
      <c r="F191">
        <v>61.296333333333315</v>
      </c>
      <c r="G191">
        <v>3.446461019010016</v>
      </c>
      <c r="I191">
        <v>1870</v>
      </c>
      <c r="J191">
        <v>62.390500000000003</v>
      </c>
      <c r="K191">
        <v>2.5314999999999941</v>
      </c>
    </row>
    <row r="192" spans="5:11" x14ac:dyDescent="0.35">
      <c r="E192">
        <v>1880</v>
      </c>
      <c r="F192">
        <v>61.264333333333326</v>
      </c>
      <c r="G192">
        <v>3.4230760370689293</v>
      </c>
      <c r="I192">
        <v>1880</v>
      </c>
      <c r="J192">
        <v>62.534500000000008</v>
      </c>
      <c r="K192">
        <v>2.5175000000000125</v>
      </c>
    </row>
    <row r="193" spans="5:11" x14ac:dyDescent="0.35">
      <c r="E193">
        <v>1890</v>
      </c>
      <c r="F193">
        <v>61.381999999999984</v>
      </c>
      <c r="G193">
        <v>3.4456181835291337</v>
      </c>
      <c r="I193">
        <v>1890</v>
      </c>
      <c r="J193">
        <v>62.866500000000002</v>
      </c>
      <c r="K193">
        <v>2.6564999999999941</v>
      </c>
    </row>
    <row r="194" spans="5:11" x14ac:dyDescent="0.35">
      <c r="E194">
        <v>1900</v>
      </c>
      <c r="F194">
        <v>61.448666666666661</v>
      </c>
      <c r="G194">
        <v>3.4671911141761722</v>
      </c>
      <c r="I194">
        <v>1900</v>
      </c>
      <c r="J194">
        <v>63.05</v>
      </c>
      <c r="K194">
        <v>2.6780000000000115</v>
      </c>
    </row>
    <row r="195" spans="5:11" x14ac:dyDescent="0.35">
      <c r="E195">
        <v>1910</v>
      </c>
      <c r="F195">
        <v>61.465666666666664</v>
      </c>
      <c r="G195">
        <v>3.4622945506636946</v>
      </c>
      <c r="I195">
        <v>1910</v>
      </c>
      <c r="J195">
        <v>63.177499999999995</v>
      </c>
      <c r="K195">
        <v>2.6625000000000085</v>
      </c>
    </row>
    <row r="196" spans="5:11" x14ac:dyDescent="0.35">
      <c r="I196">
        <v>1920</v>
      </c>
      <c r="J196">
        <v>63.567999999999998</v>
      </c>
      <c r="K196">
        <v>2.7730000000000103</v>
      </c>
    </row>
    <row r="197" spans="5:11" x14ac:dyDescent="0.35">
      <c r="I197">
        <v>1930</v>
      </c>
      <c r="J197">
        <v>63.685000000000002</v>
      </c>
      <c r="K197">
        <v>2.6040000000000134</v>
      </c>
    </row>
    <row r="198" spans="5:11" x14ac:dyDescent="0.35">
      <c r="I198">
        <v>1940</v>
      </c>
      <c r="J198">
        <v>63.923500000000004</v>
      </c>
      <c r="K198">
        <v>2.6865000000000094</v>
      </c>
    </row>
    <row r="199" spans="5:11" x14ac:dyDescent="0.35">
      <c r="I199">
        <v>1950</v>
      </c>
      <c r="J199">
        <v>64.211500000000001</v>
      </c>
      <c r="K199">
        <v>2.7205000000000155</v>
      </c>
    </row>
    <row r="200" spans="5:11" x14ac:dyDescent="0.35">
      <c r="I200">
        <v>1960</v>
      </c>
      <c r="J200">
        <v>64.450499999999991</v>
      </c>
      <c r="K200">
        <v>2.721500000000006</v>
      </c>
    </row>
    <row r="201" spans="5:11" x14ac:dyDescent="0.35">
      <c r="I201">
        <v>1970</v>
      </c>
      <c r="J201">
        <v>64.6965</v>
      </c>
      <c r="K201">
        <v>2.5884999999999962</v>
      </c>
    </row>
    <row r="202" spans="5:11" x14ac:dyDescent="0.35">
      <c r="I202">
        <v>1980</v>
      </c>
      <c r="J202">
        <v>64.888999999999996</v>
      </c>
      <c r="K202">
        <v>2.7600000000000051</v>
      </c>
    </row>
    <row r="203" spans="5:11" x14ac:dyDescent="0.35">
      <c r="I203">
        <v>1990</v>
      </c>
      <c r="J203">
        <v>65.210999999999999</v>
      </c>
      <c r="K203">
        <v>2.8260000000000076</v>
      </c>
    </row>
  </sheetData>
  <mergeCells count="3">
    <mergeCell ref="A1:C1"/>
    <mergeCell ref="E1:G1"/>
    <mergeCell ref="I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487E-4410-4DA6-ABBA-2388017904B3}">
  <dimension ref="A1:AC105"/>
  <sheetViews>
    <sheetView topLeftCell="G1" zoomScale="85" zoomScaleNormal="85" workbookViewId="0">
      <selection activeCell="Y1" sqref="Y1:AA1048576"/>
    </sheetView>
  </sheetViews>
  <sheetFormatPr defaultRowHeight="14.5" x14ac:dyDescent="0.35"/>
  <cols>
    <col min="4" max="4" width="20.08984375" customWidth="1"/>
  </cols>
  <sheetData>
    <row r="1" spans="1:29" x14ac:dyDescent="0.35">
      <c r="A1">
        <v>1</v>
      </c>
      <c r="I1">
        <v>2</v>
      </c>
      <c r="Q1">
        <v>3</v>
      </c>
    </row>
    <row r="2" spans="1:29" x14ac:dyDescent="0.35">
      <c r="A2" t="s">
        <v>4</v>
      </c>
      <c r="B2" t="s">
        <v>6</v>
      </c>
      <c r="C2" t="s">
        <v>1</v>
      </c>
      <c r="D2" t="s">
        <v>5</v>
      </c>
      <c r="E2" t="s">
        <v>0</v>
      </c>
      <c r="F2" t="s">
        <v>2</v>
      </c>
      <c r="G2" t="s">
        <v>3</v>
      </c>
      <c r="I2" t="s">
        <v>4</v>
      </c>
      <c r="J2" t="s">
        <v>6</v>
      </c>
      <c r="K2" t="s">
        <v>1</v>
      </c>
      <c r="L2" t="s">
        <v>5</v>
      </c>
      <c r="M2" t="s">
        <v>0</v>
      </c>
      <c r="N2" t="s">
        <v>2</v>
      </c>
      <c r="O2" t="s">
        <v>3</v>
      </c>
      <c r="Q2" t="s">
        <v>4</v>
      </c>
      <c r="R2" t="s">
        <v>6</v>
      </c>
      <c r="S2" t="s">
        <v>1</v>
      </c>
      <c r="T2" t="s">
        <v>5</v>
      </c>
      <c r="U2" t="s">
        <v>0</v>
      </c>
      <c r="V2" t="s">
        <v>2</v>
      </c>
      <c r="W2" t="s">
        <v>3</v>
      </c>
      <c r="Y2" t="s">
        <v>8</v>
      </c>
      <c r="Z2" t="s">
        <v>10</v>
      </c>
      <c r="AA2" t="s">
        <v>7</v>
      </c>
      <c r="AC2" t="s">
        <v>9</v>
      </c>
    </row>
    <row r="4" spans="1:29" x14ac:dyDescent="0.35">
      <c r="A4">
        <v>1</v>
      </c>
      <c r="B4">
        <f>(A4-1)*10</f>
        <v>0</v>
      </c>
      <c r="C4">
        <v>193.66900000000001</v>
      </c>
      <c r="D4">
        <f>-(C4-$C$4)</f>
        <v>0</v>
      </c>
      <c r="E4">
        <v>35844</v>
      </c>
      <c r="F4">
        <v>172</v>
      </c>
      <c r="G4">
        <v>202</v>
      </c>
      <c r="I4">
        <v>1</v>
      </c>
      <c r="J4">
        <f>(I4-1)*10</f>
        <v>0</v>
      </c>
      <c r="K4">
        <v>197.16399999999999</v>
      </c>
      <c r="L4">
        <f>-(K4-$K$4)</f>
        <v>0</v>
      </c>
      <c r="M4">
        <v>119944</v>
      </c>
      <c r="N4">
        <v>114</v>
      </c>
      <c r="O4">
        <v>214</v>
      </c>
      <c r="Q4">
        <v>1</v>
      </c>
      <c r="R4">
        <f>(Q4-1)*10</f>
        <v>0</v>
      </c>
      <c r="S4">
        <v>195.363</v>
      </c>
      <c r="T4">
        <f>-(S4-$S$4)</f>
        <v>0</v>
      </c>
      <c r="U4">
        <v>82584</v>
      </c>
      <c r="V4">
        <v>114</v>
      </c>
      <c r="W4">
        <v>209</v>
      </c>
      <c r="Y4">
        <f>R4</f>
        <v>0</v>
      </c>
      <c r="Z4">
        <f>(D4+L4+T4)/3</f>
        <v>0</v>
      </c>
      <c r="AA4">
        <f>SQRT(((D4-Z4)^2+(L4-Z4)^2+(T4-Z4)^2)/3)</f>
        <v>0</v>
      </c>
      <c r="AC4">
        <f>_xlfn.STDEV.S(D4,L4,T4)</f>
        <v>0</v>
      </c>
    </row>
    <row r="5" spans="1:29" x14ac:dyDescent="0.35">
      <c r="A5">
        <v>2</v>
      </c>
      <c r="B5">
        <f t="shared" ref="B5:B68" si="0">(A5-1)*10</f>
        <v>10</v>
      </c>
      <c r="C5">
        <v>192.94800000000001</v>
      </c>
      <c r="D5">
        <f t="shared" ref="D5:D68" si="1">-(C5-$C$4)</f>
        <v>0.72100000000000364</v>
      </c>
      <c r="E5">
        <v>35844</v>
      </c>
      <c r="F5">
        <v>171</v>
      </c>
      <c r="G5">
        <v>202</v>
      </c>
      <c r="I5">
        <v>2</v>
      </c>
      <c r="J5">
        <f t="shared" ref="J5:J68" si="2">(I5-1)*10</f>
        <v>10</v>
      </c>
      <c r="K5">
        <v>196.36600000000001</v>
      </c>
      <c r="L5">
        <f t="shared" ref="L5:L68" si="3">-(K5-$K$4)</f>
        <v>0.7979999999999734</v>
      </c>
      <c r="M5">
        <v>119944</v>
      </c>
      <c r="N5">
        <v>114</v>
      </c>
      <c r="O5">
        <v>213</v>
      </c>
      <c r="Q5">
        <v>2</v>
      </c>
      <c r="R5">
        <f t="shared" ref="R5:R68" si="4">(Q5-1)*10</f>
        <v>10</v>
      </c>
      <c r="S5">
        <v>194.726</v>
      </c>
      <c r="T5">
        <f t="shared" ref="T5:T68" si="5">-(S5-$S$4)</f>
        <v>0.63700000000000045</v>
      </c>
      <c r="U5">
        <v>82584</v>
      </c>
      <c r="V5">
        <v>114</v>
      </c>
      <c r="W5">
        <v>208</v>
      </c>
      <c r="Y5">
        <f t="shared" ref="Y5:Y68" si="6">R5</f>
        <v>10</v>
      </c>
      <c r="Z5">
        <f t="shared" ref="Z5:Z68" si="7">(D5+L5+T5)/3</f>
        <v>0.71866666666665913</v>
      </c>
      <c r="AA5">
        <f>SQRT(((D5-Z5)^2+(L5-Z5)^2+(T5-Z5)^2)/3)</f>
        <v>6.5748679750147559E-2</v>
      </c>
      <c r="AC5">
        <f>_xlfn.STDEV.P(D5,L5,T5)</f>
        <v>6.5748679750147559E-2</v>
      </c>
    </row>
    <row r="6" spans="1:29" x14ac:dyDescent="0.35">
      <c r="A6">
        <v>3</v>
      </c>
      <c r="B6">
        <f t="shared" si="0"/>
        <v>20</v>
      </c>
      <c r="C6">
        <v>192.274</v>
      </c>
      <c r="D6">
        <f t="shared" si="1"/>
        <v>1.3950000000000102</v>
      </c>
      <c r="E6">
        <v>35844</v>
      </c>
      <c r="F6">
        <v>170</v>
      </c>
      <c r="G6">
        <v>202</v>
      </c>
      <c r="I6">
        <v>3</v>
      </c>
      <c r="J6">
        <f t="shared" si="2"/>
        <v>20</v>
      </c>
      <c r="K6">
        <v>195.79499999999999</v>
      </c>
      <c r="L6">
        <f t="shared" si="3"/>
        <v>1.3689999999999998</v>
      </c>
      <c r="M6">
        <v>119944</v>
      </c>
      <c r="N6">
        <v>117</v>
      </c>
      <c r="O6">
        <v>213</v>
      </c>
      <c r="Q6">
        <v>3</v>
      </c>
      <c r="R6">
        <f t="shared" si="4"/>
        <v>20</v>
      </c>
      <c r="S6">
        <v>194.179</v>
      </c>
      <c r="T6">
        <f t="shared" si="5"/>
        <v>1.1839999999999975</v>
      </c>
      <c r="U6">
        <v>82584</v>
      </c>
      <c r="V6">
        <v>117</v>
      </c>
      <c r="W6">
        <v>208</v>
      </c>
      <c r="Y6">
        <f t="shared" si="6"/>
        <v>20</v>
      </c>
      <c r="Z6">
        <f t="shared" si="7"/>
        <v>1.3160000000000025</v>
      </c>
      <c r="AA6">
        <f t="shared" ref="AA6:AA69" si="8">SQRT(((D6-Z6)^2+(L6-Z6)^2+(T6-Z6)^2)/3)</f>
        <v>9.3939696969212214E-2</v>
      </c>
      <c r="AC6">
        <f t="shared" ref="AC6:AC12" si="9">_xlfn.STDEV.P(D6,L6,T6)</f>
        <v>9.3939696969212214E-2</v>
      </c>
    </row>
    <row r="7" spans="1:29" x14ac:dyDescent="0.35">
      <c r="A7">
        <v>4</v>
      </c>
      <c r="B7">
        <f t="shared" si="0"/>
        <v>30</v>
      </c>
      <c r="C7">
        <v>191.82900000000001</v>
      </c>
      <c r="D7">
        <f t="shared" si="1"/>
        <v>1.8400000000000034</v>
      </c>
      <c r="E7">
        <v>35844</v>
      </c>
      <c r="F7">
        <v>170</v>
      </c>
      <c r="G7">
        <v>201</v>
      </c>
      <c r="I7">
        <v>4</v>
      </c>
      <c r="J7">
        <f t="shared" si="2"/>
        <v>30</v>
      </c>
      <c r="K7">
        <v>195.23400000000001</v>
      </c>
      <c r="L7">
        <f t="shared" si="3"/>
        <v>1.9299999999999784</v>
      </c>
      <c r="M7">
        <v>119944</v>
      </c>
      <c r="N7">
        <v>114</v>
      </c>
      <c r="O7">
        <v>213</v>
      </c>
      <c r="Q7">
        <v>4</v>
      </c>
      <c r="R7">
        <f t="shared" si="4"/>
        <v>30</v>
      </c>
      <c r="S7">
        <v>192.845</v>
      </c>
      <c r="T7">
        <f t="shared" si="5"/>
        <v>2.5180000000000007</v>
      </c>
      <c r="U7">
        <v>82584</v>
      </c>
      <c r="V7">
        <v>113</v>
      </c>
      <c r="W7">
        <v>207</v>
      </c>
      <c r="Y7">
        <f t="shared" si="6"/>
        <v>30</v>
      </c>
      <c r="Z7">
        <f t="shared" si="7"/>
        <v>2.0959999999999943</v>
      </c>
      <c r="AA7">
        <f t="shared" si="8"/>
        <v>0.30065262347101185</v>
      </c>
      <c r="AC7">
        <f t="shared" si="9"/>
        <v>0.30065262347101207</v>
      </c>
    </row>
    <row r="8" spans="1:29" x14ac:dyDescent="0.35">
      <c r="A8">
        <v>5</v>
      </c>
      <c r="B8">
        <f t="shared" si="0"/>
        <v>40</v>
      </c>
      <c r="C8">
        <v>191.05199999999999</v>
      </c>
      <c r="D8">
        <f t="shared" si="1"/>
        <v>2.6170000000000186</v>
      </c>
      <c r="E8">
        <v>35844</v>
      </c>
      <c r="F8">
        <v>166</v>
      </c>
      <c r="G8">
        <v>201</v>
      </c>
      <c r="I8">
        <v>5</v>
      </c>
      <c r="J8">
        <f t="shared" si="2"/>
        <v>40</v>
      </c>
      <c r="K8">
        <v>194.63399999999999</v>
      </c>
      <c r="L8">
        <f t="shared" si="3"/>
        <v>2.5300000000000011</v>
      </c>
      <c r="M8">
        <v>119944</v>
      </c>
      <c r="N8">
        <v>102</v>
      </c>
      <c r="O8">
        <v>212</v>
      </c>
      <c r="Q8">
        <v>5</v>
      </c>
      <c r="R8">
        <f t="shared" si="4"/>
        <v>40</v>
      </c>
      <c r="S8">
        <v>192.58</v>
      </c>
      <c r="T8">
        <f t="shared" si="5"/>
        <v>2.782999999999987</v>
      </c>
      <c r="U8">
        <v>82584</v>
      </c>
      <c r="V8">
        <v>120</v>
      </c>
      <c r="W8">
        <v>207</v>
      </c>
      <c r="Y8">
        <f t="shared" si="6"/>
        <v>40</v>
      </c>
      <c r="Z8">
        <f t="shared" si="7"/>
        <v>2.6433333333333358</v>
      </c>
      <c r="AA8">
        <f t="shared" si="8"/>
        <v>0.10495184080752119</v>
      </c>
      <c r="AC8">
        <f>_xlfn.STDEV.P(D8,L8,T8)</f>
        <v>0.10495184080752119</v>
      </c>
    </row>
    <row r="9" spans="1:29" x14ac:dyDescent="0.35">
      <c r="A9">
        <v>6</v>
      </c>
      <c r="B9">
        <f t="shared" si="0"/>
        <v>50</v>
      </c>
      <c r="C9">
        <v>189.60400000000001</v>
      </c>
      <c r="D9">
        <f t="shared" si="1"/>
        <v>4.0649999999999977</v>
      </c>
      <c r="E9">
        <v>35844</v>
      </c>
      <c r="F9">
        <v>159</v>
      </c>
      <c r="G9">
        <v>200</v>
      </c>
      <c r="I9">
        <v>6</v>
      </c>
      <c r="J9">
        <f t="shared" si="2"/>
        <v>50</v>
      </c>
      <c r="K9">
        <v>194.197</v>
      </c>
      <c r="L9">
        <f t="shared" si="3"/>
        <v>2.9669999999999845</v>
      </c>
      <c r="M9">
        <v>119944</v>
      </c>
      <c r="N9">
        <v>114</v>
      </c>
      <c r="O9">
        <v>212</v>
      </c>
      <c r="Q9">
        <v>6</v>
      </c>
      <c r="R9">
        <f t="shared" si="4"/>
        <v>50</v>
      </c>
      <c r="S9">
        <v>191.79599999999999</v>
      </c>
      <c r="T9">
        <f t="shared" si="5"/>
        <v>3.5670000000000073</v>
      </c>
      <c r="U9">
        <v>82584</v>
      </c>
      <c r="V9">
        <v>110</v>
      </c>
      <c r="W9">
        <v>206</v>
      </c>
      <c r="Y9">
        <f t="shared" si="6"/>
        <v>50</v>
      </c>
      <c r="Z9">
        <f t="shared" si="7"/>
        <v>3.5329999999999964</v>
      </c>
      <c r="AA9">
        <f>SQRT(((D9-Z9)^2+(L9-Z9)^2+(T9-Z9)^2)/3)</f>
        <v>0.44890087992785804</v>
      </c>
      <c r="AC9">
        <f t="shared" si="9"/>
        <v>0.44890087992785599</v>
      </c>
    </row>
    <row r="10" spans="1:29" x14ac:dyDescent="0.35">
      <c r="A10">
        <v>7</v>
      </c>
      <c r="B10">
        <f t="shared" si="0"/>
        <v>60</v>
      </c>
      <c r="C10">
        <v>187.82599999999999</v>
      </c>
      <c r="D10">
        <f t="shared" si="1"/>
        <v>5.8430000000000177</v>
      </c>
      <c r="E10">
        <v>35844</v>
      </c>
      <c r="F10">
        <v>154</v>
      </c>
      <c r="G10">
        <v>200</v>
      </c>
      <c r="I10">
        <v>7</v>
      </c>
      <c r="J10">
        <f t="shared" si="2"/>
        <v>60</v>
      </c>
      <c r="K10">
        <v>193.58199999999999</v>
      </c>
      <c r="L10">
        <f t="shared" si="3"/>
        <v>3.5819999999999936</v>
      </c>
      <c r="M10">
        <v>119944</v>
      </c>
      <c r="N10">
        <v>102</v>
      </c>
      <c r="O10">
        <v>213</v>
      </c>
      <c r="Q10">
        <v>7</v>
      </c>
      <c r="R10">
        <f t="shared" si="4"/>
        <v>60</v>
      </c>
      <c r="S10">
        <v>190.322</v>
      </c>
      <c r="T10">
        <f t="shared" si="5"/>
        <v>5.0409999999999968</v>
      </c>
      <c r="U10">
        <v>82584</v>
      </c>
      <c r="V10">
        <v>126</v>
      </c>
      <c r="W10">
        <v>206</v>
      </c>
      <c r="Y10">
        <f t="shared" si="6"/>
        <v>60</v>
      </c>
      <c r="Z10">
        <f t="shared" si="7"/>
        <v>4.8220000000000027</v>
      </c>
      <c r="AA10">
        <f t="shared" si="8"/>
        <v>0.93594907268861771</v>
      </c>
      <c r="AC10">
        <f t="shared" si="9"/>
        <v>0.93594907268861716</v>
      </c>
    </row>
    <row r="11" spans="1:29" x14ac:dyDescent="0.35">
      <c r="A11">
        <v>8</v>
      </c>
      <c r="B11">
        <f t="shared" si="0"/>
        <v>70</v>
      </c>
      <c r="C11">
        <v>185.52</v>
      </c>
      <c r="D11">
        <f t="shared" si="1"/>
        <v>8.1490000000000009</v>
      </c>
      <c r="E11">
        <v>35844</v>
      </c>
      <c r="F11">
        <v>148</v>
      </c>
      <c r="G11">
        <v>200</v>
      </c>
      <c r="I11">
        <v>8</v>
      </c>
      <c r="J11">
        <f t="shared" si="2"/>
        <v>70</v>
      </c>
      <c r="K11">
        <v>192.57499999999999</v>
      </c>
      <c r="L11">
        <f t="shared" si="3"/>
        <v>4.5889999999999986</v>
      </c>
      <c r="M11">
        <v>119944</v>
      </c>
      <c r="N11">
        <v>102</v>
      </c>
      <c r="O11">
        <v>212</v>
      </c>
      <c r="Q11">
        <v>8</v>
      </c>
      <c r="R11">
        <f t="shared" si="4"/>
        <v>70</v>
      </c>
      <c r="S11">
        <v>188.46199999999999</v>
      </c>
      <c r="T11">
        <f t="shared" si="5"/>
        <v>6.9010000000000105</v>
      </c>
      <c r="U11">
        <v>82584</v>
      </c>
      <c r="V11">
        <v>106</v>
      </c>
      <c r="W11">
        <v>206</v>
      </c>
      <c r="Y11">
        <f t="shared" si="6"/>
        <v>70</v>
      </c>
      <c r="Z11">
        <f t="shared" si="7"/>
        <v>6.5463333333333367</v>
      </c>
      <c r="AA11">
        <f t="shared" si="8"/>
        <v>1.4748426658084224</v>
      </c>
      <c r="AC11">
        <f t="shared" si="9"/>
        <v>1.4748426658084217</v>
      </c>
    </row>
    <row r="12" spans="1:29" x14ac:dyDescent="0.35">
      <c r="A12">
        <v>9</v>
      </c>
      <c r="B12">
        <f t="shared" si="0"/>
        <v>80</v>
      </c>
      <c r="C12">
        <v>183.797</v>
      </c>
      <c r="D12">
        <f t="shared" si="1"/>
        <v>9.8720000000000141</v>
      </c>
      <c r="E12">
        <v>35844</v>
      </c>
      <c r="F12">
        <v>141</v>
      </c>
      <c r="G12">
        <v>200</v>
      </c>
      <c r="I12">
        <v>9</v>
      </c>
      <c r="J12">
        <f t="shared" si="2"/>
        <v>80</v>
      </c>
      <c r="K12">
        <v>191.125</v>
      </c>
      <c r="L12">
        <f t="shared" si="3"/>
        <v>6.0389999999999873</v>
      </c>
      <c r="M12">
        <v>119944</v>
      </c>
      <c r="N12">
        <v>102</v>
      </c>
      <c r="O12">
        <v>212</v>
      </c>
      <c r="Q12">
        <v>9</v>
      </c>
      <c r="R12">
        <f t="shared" si="4"/>
        <v>80</v>
      </c>
      <c r="S12">
        <v>186.25299999999999</v>
      </c>
      <c r="T12">
        <f t="shared" si="5"/>
        <v>9.1100000000000136</v>
      </c>
      <c r="U12">
        <v>82584</v>
      </c>
      <c r="V12">
        <v>102</v>
      </c>
      <c r="W12">
        <v>204</v>
      </c>
      <c r="Y12">
        <f t="shared" si="6"/>
        <v>80</v>
      </c>
      <c r="Z12">
        <f t="shared" si="7"/>
        <v>8.3403333333333389</v>
      </c>
      <c r="AA12">
        <f t="shared" si="8"/>
        <v>1.6567563356014658</v>
      </c>
      <c r="AC12">
        <f t="shared" si="9"/>
        <v>1.6567563356014647</v>
      </c>
    </row>
    <row r="13" spans="1:29" x14ac:dyDescent="0.35">
      <c r="A13">
        <v>10</v>
      </c>
      <c r="B13">
        <f t="shared" si="0"/>
        <v>90</v>
      </c>
      <c r="C13">
        <v>182.119</v>
      </c>
      <c r="D13">
        <f t="shared" si="1"/>
        <v>11.550000000000011</v>
      </c>
      <c r="E13">
        <v>35844</v>
      </c>
      <c r="F13">
        <v>138</v>
      </c>
      <c r="G13">
        <v>200</v>
      </c>
      <c r="I13">
        <v>10</v>
      </c>
      <c r="J13">
        <f t="shared" si="2"/>
        <v>90</v>
      </c>
      <c r="K13">
        <v>189.38300000000001</v>
      </c>
      <c r="L13">
        <f t="shared" si="3"/>
        <v>7.7809999999999775</v>
      </c>
      <c r="M13">
        <v>119944</v>
      </c>
      <c r="N13">
        <v>105</v>
      </c>
      <c r="O13">
        <v>211</v>
      </c>
      <c r="Q13">
        <v>10</v>
      </c>
      <c r="R13">
        <f t="shared" si="4"/>
        <v>90</v>
      </c>
      <c r="S13">
        <v>184.25299999999999</v>
      </c>
      <c r="T13">
        <f t="shared" si="5"/>
        <v>11.110000000000014</v>
      </c>
      <c r="U13">
        <v>82584</v>
      </c>
      <c r="V13">
        <v>109</v>
      </c>
      <c r="W13">
        <v>205</v>
      </c>
      <c r="Y13">
        <f t="shared" si="6"/>
        <v>90</v>
      </c>
      <c r="Z13">
        <f t="shared" si="7"/>
        <v>10.147</v>
      </c>
      <c r="AA13">
        <f t="shared" si="8"/>
        <v>1.6826302822268242</v>
      </c>
    </row>
    <row r="14" spans="1:29" x14ac:dyDescent="0.35">
      <c r="A14">
        <v>11</v>
      </c>
      <c r="B14">
        <f t="shared" si="0"/>
        <v>100</v>
      </c>
      <c r="C14">
        <v>180.852</v>
      </c>
      <c r="D14">
        <f t="shared" si="1"/>
        <v>12.817000000000007</v>
      </c>
      <c r="E14">
        <v>35844</v>
      </c>
      <c r="F14">
        <v>129</v>
      </c>
      <c r="G14">
        <v>197</v>
      </c>
      <c r="I14">
        <v>11</v>
      </c>
      <c r="J14">
        <f t="shared" si="2"/>
        <v>100</v>
      </c>
      <c r="K14">
        <v>187.43199999999999</v>
      </c>
      <c r="L14">
        <f t="shared" si="3"/>
        <v>9.7319999999999993</v>
      </c>
      <c r="M14">
        <v>119944</v>
      </c>
      <c r="N14">
        <v>109</v>
      </c>
      <c r="O14">
        <v>211</v>
      </c>
      <c r="Q14">
        <v>11</v>
      </c>
      <c r="R14">
        <f t="shared" si="4"/>
        <v>100</v>
      </c>
      <c r="S14">
        <v>182.68600000000001</v>
      </c>
      <c r="T14">
        <f t="shared" si="5"/>
        <v>12.676999999999992</v>
      </c>
      <c r="U14">
        <v>82584</v>
      </c>
      <c r="V14">
        <v>112</v>
      </c>
      <c r="W14">
        <v>205</v>
      </c>
      <c r="Y14">
        <f t="shared" si="6"/>
        <v>100</v>
      </c>
      <c r="Z14">
        <f t="shared" si="7"/>
        <v>11.741999999999999</v>
      </c>
      <c r="AA14">
        <f t="shared" si="8"/>
        <v>1.4224333610635924</v>
      </c>
    </row>
    <row r="15" spans="1:29" x14ac:dyDescent="0.35">
      <c r="A15">
        <v>12</v>
      </c>
      <c r="B15">
        <f t="shared" si="0"/>
        <v>110</v>
      </c>
      <c r="C15">
        <v>179.60400000000001</v>
      </c>
      <c r="D15">
        <f t="shared" si="1"/>
        <v>14.064999999999998</v>
      </c>
      <c r="E15">
        <v>35844</v>
      </c>
      <c r="F15">
        <v>126</v>
      </c>
      <c r="G15">
        <v>197</v>
      </c>
      <c r="I15">
        <v>12</v>
      </c>
      <c r="J15">
        <f t="shared" si="2"/>
        <v>110</v>
      </c>
      <c r="K15">
        <v>185.71700000000001</v>
      </c>
      <c r="L15">
        <f t="shared" si="3"/>
        <v>11.446999999999974</v>
      </c>
      <c r="M15">
        <v>119944</v>
      </c>
      <c r="N15">
        <v>109</v>
      </c>
      <c r="O15">
        <v>211</v>
      </c>
      <c r="Q15">
        <v>12</v>
      </c>
      <c r="R15">
        <f t="shared" si="4"/>
        <v>110</v>
      </c>
      <c r="S15">
        <v>181.167</v>
      </c>
      <c r="T15">
        <f t="shared" si="5"/>
        <v>14.195999999999998</v>
      </c>
      <c r="U15">
        <v>82584</v>
      </c>
      <c r="V15">
        <v>106</v>
      </c>
      <c r="W15">
        <v>204</v>
      </c>
      <c r="Y15">
        <f t="shared" si="6"/>
        <v>110</v>
      </c>
      <c r="Z15">
        <f t="shared" si="7"/>
        <v>13.23599999999999</v>
      </c>
      <c r="AA15">
        <f t="shared" si="8"/>
        <v>1.2661440149788232</v>
      </c>
    </row>
    <row r="16" spans="1:29" x14ac:dyDescent="0.35">
      <c r="A16">
        <v>13</v>
      </c>
      <c r="B16">
        <f t="shared" si="0"/>
        <v>120</v>
      </c>
      <c r="C16">
        <v>178.15700000000001</v>
      </c>
      <c r="D16">
        <f t="shared" si="1"/>
        <v>15.512</v>
      </c>
      <c r="E16">
        <v>35844</v>
      </c>
      <c r="F16">
        <v>123</v>
      </c>
      <c r="G16">
        <v>197</v>
      </c>
      <c r="I16">
        <v>13</v>
      </c>
      <c r="J16">
        <f t="shared" si="2"/>
        <v>120</v>
      </c>
      <c r="K16">
        <v>184.071</v>
      </c>
      <c r="L16">
        <f t="shared" si="3"/>
        <v>13.092999999999989</v>
      </c>
      <c r="M16">
        <v>119944</v>
      </c>
      <c r="N16">
        <v>98</v>
      </c>
      <c r="O16">
        <v>211</v>
      </c>
      <c r="Q16">
        <v>13</v>
      </c>
      <c r="R16">
        <f t="shared" si="4"/>
        <v>120</v>
      </c>
      <c r="S16">
        <v>179.959</v>
      </c>
      <c r="T16">
        <f t="shared" si="5"/>
        <v>15.403999999999996</v>
      </c>
      <c r="U16">
        <v>82584</v>
      </c>
      <c r="V16">
        <v>106</v>
      </c>
      <c r="W16">
        <v>203</v>
      </c>
      <c r="Y16">
        <f t="shared" si="6"/>
        <v>120</v>
      </c>
      <c r="Z16">
        <f t="shared" si="7"/>
        <v>14.669666666666663</v>
      </c>
      <c r="AA16">
        <f t="shared" si="8"/>
        <v>1.1157432002431826</v>
      </c>
    </row>
    <row r="17" spans="1:27" x14ac:dyDescent="0.35">
      <c r="A17">
        <v>14</v>
      </c>
      <c r="B17">
        <f t="shared" si="0"/>
        <v>130</v>
      </c>
      <c r="C17">
        <v>176.988</v>
      </c>
      <c r="D17">
        <f t="shared" si="1"/>
        <v>16.681000000000012</v>
      </c>
      <c r="E17">
        <v>35844</v>
      </c>
      <c r="F17">
        <v>126</v>
      </c>
      <c r="G17">
        <v>197</v>
      </c>
      <c r="I17">
        <v>14</v>
      </c>
      <c r="J17">
        <f t="shared" si="2"/>
        <v>130</v>
      </c>
      <c r="K17">
        <v>182.541</v>
      </c>
      <c r="L17">
        <f t="shared" si="3"/>
        <v>14.62299999999999</v>
      </c>
      <c r="M17">
        <v>119944</v>
      </c>
      <c r="N17">
        <v>101</v>
      </c>
      <c r="O17">
        <v>211</v>
      </c>
      <c r="Q17">
        <v>14</v>
      </c>
      <c r="R17">
        <f t="shared" si="4"/>
        <v>130</v>
      </c>
      <c r="S17">
        <v>178.798</v>
      </c>
      <c r="T17">
        <f t="shared" si="5"/>
        <v>16.564999999999998</v>
      </c>
      <c r="U17">
        <v>82584</v>
      </c>
      <c r="V17">
        <v>102</v>
      </c>
      <c r="W17">
        <v>203</v>
      </c>
      <c r="Y17">
        <f t="shared" si="6"/>
        <v>130</v>
      </c>
      <c r="Z17">
        <f t="shared" si="7"/>
        <v>15.956333333333333</v>
      </c>
      <c r="AA17">
        <f t="shared" si="8"/>
        <v>0.94399764594810753</v>
      </c>
    </row>
    <row r="18" spans="1:27" x14ac:dyDescent="0.35">
      <c r="A18">
        <v>15</v>
      </c>
      <c r="B18">
        <f t="shared" si="0"/>
        <v>140</v>
      </c>
      <c r="C18">
        <v>175.90899999999999</v>
      </c>
      <c r="D18">
        <f t="shared" si="1"/>
        <v>17.760000000000019</v>
      </c>
      <c r="E18">
        <v>35844</v>
      </c>
      <c r="F18">
        <v>123</v>
      </c>
      <c r="G18">
        <v>199</v>
      </c>
      <c r="I18">
        <v>15</v>
      </c>
      <c r="J18">
        <f t="shared" si="2"/>
        <v>140</v>
      </c>
      <c r="K18">
        <v>181.11600000000001</v>
      </c>
      <c r="L18">
        <f t="shared" si="3"/>
        <v>16.047999999999973</v>
      </c>
      <c r="M18">
        <v>119944</v>
      </c>
      <c r="N18">
        <v>99</v>
      </c>
      <c r="O18">
        <v>211</v>
      </c>
      <c r="Q18">
        <v>15</v>
      </c>
      <c r="R18">
        <f t="shared" si="4"/>
        <v>140</v>
      </c>
      <c r="S18">
        <v>177.72800000000001</v>
      </c>
      <c r="T18">
        <f t="shared" si="5"/>
        <v>17.634999999999991</v>
      </c>
      <c r="U18">
        <v>82584</v>
      </c>
      <c r="V18">
        <v>102</v>
      </c>
      <c r="W18">
        <v>203</v>
      </c>
      <c r="Y18">
        <f t="shared" si="6"/>
        <v>140</v>
      </c>
      <c r="Z18">
        <f t="shared" si="7"/>
        <v>17.147666666666662</v>
      </c>
      <c r="AA18">
        <f t="shared" si="8"/>
        <v>0.7792544870294813</v>
      </c>
    </row>
    <row r="19" spans="1:27" x14ac:dyDescent="0.35">
      <c r="A19">
        <v>16</v>
      </c>
      <c r="B19">
        <f t="shared" si="0"/>
        <v>150</v>
      </c>
      <c r="C19">
        <v>174.87299999999999</v>
      </c>
      <c r="D19">
        <f t="shared" si="1"/>
        <v>18.796000000000021</v>
      </c>
      <c r="E19">
        <v>35844</v>
      </c>
      <c r="F19">
        <v>120</v>
      </c>
      <c r="G19">
        <v>197</v>
      </c>
      <c r="I19">
        <v>16</v>
      </c>
      <c r="J19">
        <f t="shared" si="2"/>
        <v>150</v>
      </c>
      <c r="K19">
        <v>179.77199999999999</v>
      </c>
      <c r="L19">
        <f t="shared" si="3"/>
        <v>17.391999999999996</v>
      </c>
      <c r="M19">
        <v>119944</v>
      </c>
      <c r="N19">
        <v>96</v>
      </c>
      <c r="O19">
        <v>210</v>
      </c>
      <c r="Q19">
        <v>16</v>
      </c>
      <c r="R19">
        <f t="shared" si="4"/>
        <v>150</v>
      </c>
      <c r="S19">
        <v>176.75700000000001</v>
      </c>
      <c r="T19">
        <f t="shared" si="5"/>
        <v>18.605999999999995</v>
      </c>
      <c r="U19">
        <v>82584</v>
      </c>
      <c r="V19">
        <v>106</v>
      </c>
      <c r="W19">
        <v>203</v>
      </c>
      <c r="Y19">
        <f t="shared" si="6"/>
        <v>150</v>
      </c>
      <c r="Z19">
        <f t="shared" si="7"/>
        <v>18.26466666666667</v>
      </c>
      <c r="AA19">
        <f t="shared" si="8"/>
        <v>0.6219246113655823</v>
      </c>
    </row>
    <row r="20" spans="1:27" x14ac:dyDescent="0.35">
      <c r="A20">
        <v>17</v>
      </c>
      <c r="B20">
        <f t="shared" si="0"/>
        <v>160</v>
      </c>
      <c r="C20">
        <v>173.964</v>
      </c>
      <c r="D20">
        <f t="shared" si="1"/>
        <v>19.705000000000013</v>
      </c>
      <c r="E20">
        <v>35844</v>
      </c>
      <c r="F20">
        <v>117</v>
      </c>
      <c r="G20">
        <v>199</v>
      </c>
      <c r="I20">
        <v>17</v>
      </c>
      <c r="J20">
        <f t="shared" si="2"/>
        <v>160</v>
      </c>
      <c r="K20">
        <v>178.703</v>
      </c>
      <c r="L20">
        <f t="shared" si="3"/>
        <v>18.460999999999984</v>
      </c>
      <c r="M20">
        <v>119944</v>
      </c>
      <c r="N20">
        <v>92</v>
      </c>
      <c r="O20">
        <v>209</v>
      </c>
      <c r="Q20">
        <v>17</v>
      </c>
      <c r="R20">
        <f t="shared" si="4"/>
        <v>160</v>
      </c>
      <c r="S20">
        <v>175.62</v>
      </c>
      <c r="T20">
        <f t="shared" si="5"/>
        <v>19.742999999999995</v>
      </c>
      <c r="U20">
        <v>82584</v>
      </c>
      <c r="V20">
        <v>105</v>
      </c>
      <c r="W20">
        <v>203</v>
      </c>
      <c r="Y20">
        <f t="shared" si="6"/>
        <v>160</v>
      </c>
      <c r="Z20">
        <f t="shared" si="7"/>
        <v>19.302999999999997</v>
      </c>
      <c r="AA20">
        <f t="shared" si="8"/>
        <v>0.59558598595557743</v>
      </c>
    </row>
    <row r="21" spans="1:27" x14ac:dyDescent="0.35">
      <c r="A21">
        <v>18</v>
      </c>
      <c r="B21">
        <f t="shared" si="0"/>
        <v>170</v>
      </c>
      <c r="C21">
        <v>173.23500000000001</v>
      </c>
      <c r="D21">
        <f t="shared" si="1"/>
        <v>20.433999999999997</v>
      </c>
      <c r="E21">
        <v>35844</v>
      </c>
      <c r="F21">
        <v>117</v>
      </c>
      <c r="G21">
        <v>196</v>
      </c>
      <c r="I21">
        <v>18</v>
      </c>
      <c r="J21">
        <f t="shared" si="2"/>
        <v>170</v>
      </c>
      <c r="K21">
        <v>177.58099999999999</v>
      </c>
      <c r="L21">
        <f t="shared" si="3"/>
        <v>19.582999999999998</v>
      </c>
      <c r="M21">
        <v>119944</v>
      </c>
      <c r="N21">
        <v>89</v>
      </c>
      <c r="O21">
        <v>209</v>
      </c>
      <c r="Q21">
        <v>18</v>
      </c>
      <c r="R21">
        <f t="shared" si="4"/>
        <v>170</v>
      </c>
      <c r="S21">
        <v>174.83</v>
      </c>
      <c r="T21">
        <f t="shared" si="5"/>
        <v>20.532999999999987</v>
      </c>
      <c r="U21">
        <v>82584</v>
      </c>
      <c r="V21">
        <v>99</v>
      </c>
      <c r="W21">
        <v>202</v>
      </c>
      <c r="Y21">
        <f t="shared" si="6"/>
        <v>170</v>
      </c>
      <c r="Z21">
        <f t="shared" si="7"/>
        <v>20.183333333333326</v>
      </c>
      <c r="AA21">
        <f t="shared" si="8"/>
        <v>0.4264194596351728</v>
      </c>
    </row>
    <row r="22" spans="1:27" x14ac:dyDescent="0.35">
      <c r="A22">
        <v>19</v>
      </c>
      <c r="B22">
        <f t="shared" si="0"/>
        <v>180</v>
      </c>
      <c r="C22">
        <v>172.39099999999999</v>
      </c>
      <c r="D22">
        <f t="shared" si="1"/>
        <v>21.27800000000002</v>
      </c>
      <c r="E22">
        <v>35844</v>
      </c>
      <c r="F22">
        <v>114</v>
      </c>
      <c r="G22">
        <v>200</v>
      </c>
      <c r="I22">
        <v>19</v>
      </c>
      <c r="J22">
        <f t="shared" si="2"/>
        <v>180</v>
      </c>
      <c r="K22">
        <v>176.58799999999999</v>
      </c>
      <c r="L22">
        <f t="shared" si="3"/>
        <v>20.575999999999993</v>
      </c>
      <c r="M22">
        <v>119944</v>
      </c>
      <c r="N22">
        <v>85</v>
      </c>
      <c r="O22">
        <v>209</v>
      </c>
      <c r="Q22">
        <v>19</v>
      </c>
      <c r="R22">
        <f t="shared" si="4"/>
        <v>180</v>
      </c>
      <c r="S22">
        <v>173.804</v>
      </c>
      <c r="T22">
        <f t="shared" si="5"/>
        <v>21.558999999999997</v>
      </c>
      <c r="U22">
        <v>82584</v>
      </c>
      <c r="V22">
        <v>96</v>
      </c>
      <c r="W22">
        <v>202</v>
      </c>
      <c r="Y22">
        <f t="shared" si="6"/>
        <v>180</v>
      </c>
      <c r="Z22">
        <f t="shared" si="7"/>
        <v>21.137666666666671</v>
      </c>
      <c r="AA22">
        <f t="shared" si="8"/>
        <v>0.41339435033499494</v>
      </c>
    </row>
    <row r="23" spans="1:27" x14ac:dyDescent="0.35">
      <c r="A23">
        <v>20</v>
      </c>
      <c r="B23">
        <f t="shared" si="0"/>
        <v>190</v>
      </c>
      <c r="C23">
        <v>171.54300000000001</v>
      </c>
      <c r="D23">
        <f t="shared" si="1"/>
        <v>22.126000000000005</v>
      </c>
      <c r="E23">
        <v>35844</v>
      </c>
      <c r="F23">
        <v>114</v>
      </c>
      <c r="G23">
        <v>199</v>
      </c>
      <c r="I23">
        <v>20</v>
      </c>
      <c r="J23">
        <f t="shared" si="2"/>
        <v>190</v>
      </c>
      <c r="K23">
        <v>175.71299999999999</v>
      </c>
      <c r="L23">
        <f t="shared" si="3"/>
        <v>21.450999999999993</v>
      </c>
      <c r="M23">
        <v>119944</v>
      </c>
      <c r="N23">
        <v>85</v>
      </c>
      <c r="O23">
        <v>209</v>
      </c>
      <c r="Q23">
        <v>20</v>
      </c>
      <c r="R23">
        <f t="shared" si="4"/>
        <v>190</v>
      </c>
      <c r="S23">
        <v>172.86500000000001</v>
      </c>
      <c r="T23">
        <f t="shared" si="5"/>
        <v>22.49799999999999</v>
      </c>
      <c r="U23">
        <v>82584</v>
      </c>
      <c r="V23">
        <v>92</v>
      </c>
      <c r="W23">
        <v>202</v>
      </c>
      <c r="Y23">
        <f t="shared" si="6"/>
        <v>190</v>
      </c>
      <c r="Z23">
        <f t="shared" si="7"/>
        <v>22.024999999999995</v>
      </c>
      <c r="AA23">
        <f t="shared" si="8"/>
        <v>0.43336128115003519</v>
      </c>
    </row>
    <row r="24" spans="1:27" x14ac:dyDescent="0.35">
      <c r="A24">
        <v>21</v>
      </c>
      <c r="B24">
        <f t="shared" si="0"/>
        <v>200</v>
      </c>
      <c r="C24">
        <v>170.768</v>
      </c>
      <c r="D24">
        <f t="shared" si="1"/>
        <v>22.90100000000001</v>
      </c>
      <c r="E24">
        <v>35844</v>
      </c>
      <c r="F24">
        <v>112</v>
      </c>
      <c r="G24">
        <v>197</v>
      </c>
      <c r="I24">
        <v>21</v>
      </c>
      <c r="J24">
        <f t="shared" si="2"/>
        <v>200</v>
      </c>
      <c r="K24">
        <v>174.78899999999999</v>
      </c>
      <c r="L24">
        <f t="shared" si="3"/>
        <v>22.375</v>
      </c>
      <c r="M24">
        <v>119944</v>
      </c>
      <c r="N24">
        <v>82</v>
      </c>
      <c r="O24">
        <v>209</v>
      </c>
      <c r="Q24">
        <v>21</v>
      </c>
      <c r="R24">
        <f t="shared" si="4"/>
        <v>200</v>
      </c>
      <c r="S24">
        <v>172.08</v>
      </c>
      <c r="T24">
        <f t="shared" si="5"/>
        <v>23.282999999999987</v>
      </c>
      <c r="U24">
        <v>82584</v>
      </c>
      <c r="V24">
        <v>89</v>
      </c>
      <c r="W24">
        <v>202</v>
      </c>
      <c r="Y24">
        <f t="shared" si="6"/>
        <v>200</v>
      </c>
      <c r="Z24">
        <f t="shared" si="7"/>
        <v>22.852999999999998</v>
      </c>
      <c r="AA24">
        <f t="shared" si="8"/>
        <v>0.37224006590728959</v>
      </c>
    </row>
    <row r="25" spans="1:27" x14ac:dyDescent="0.35">
      <c r="A25">
        <v>22</v>
      </c>
      <c r="B25">
        <f t="shared" si="0"/>
        <v>210</v>
      </c>
      <c r="C25">
        <v>169.874</v>
      </c>
      <c r="D25">
        <f t="shared" si="1"/>
        <v>23.795000000000016</v>
      </c>
      <c r="E25">
        <v>35844</v>
      </c>
      <c r="F25">
        <v>109</v>
      </c>
      <c r="G25">
        <v>197</v>
      </c>
      <c r="I25">
        <v>22</v>
      </c>
      <c r="J25">
        <f t="shared" si="2"/>
        <v>210</v>
      </c>
      <c r="K25">
        <v>173.93100000000001</v>
      </c>
      <c r="L25">
        <f t="shared" si="3"/>
        <v>23.232999999999976</v>
      </c>
      <c r="M25">
        <v>119944</v>
      </c>
      <c r="N25">
        <v>82</v>
      </c>
      <c r="O25">
        <v>210</v>
      </c>
      <c r="Q25">
        <v>22</v>
      </c>
      <c r="R25">
        <f t="shared" si="4"/>
        <v>210</v>
      </c>
      <c r="S25">
        <v>171.04499999999999</v>
      </c>
      <c r="T25">
        <f t="shared" si="5"/>
        <v>24.318000000000012</v>
      </c>
      <c r="U25">
        <v>82584</v>
      </c>
      <c r="V25">
        <v>92</v>
      </c>
      <c r="W25">
        <v>202</v>
      </c>
      <c r="Y25">
        <f t="shared" si="6"/>
        <v>210</v>
      </c>
      <c r="Z25">
        <f t="shared" si="7"/>
        <v>23.782</v>
      </c>
      <c r="AA25">
        <f t="shared" si="8"/>
        <v>0.44304476824208183</v>
      </c>
    </row>
    <row r="26" spans="1:27" x14ac:dyDescent="0.35">
      <c r="A26">
        <v>23</v>
      </c>
      <c r="B26">
        <f t="shared" si="0"/>
        <v>220</v>
      </c>
      <c r="C26">
        <v>169.27799999999999</v>
      </c>
      <c r="D26">
        <f t="shared" si="1"/>
        <v>24.39100000000002</v>
      </c>
      <c r="E26">
        <v>35844</v>
      </c>
      <c r="F26">
        <v>111</v>
      </c>
      <c r="G26">
        <v>196</v>
      </c>
      <c r="I26">
        <v>23</v>
      </c>
      <c r="J26">
        <f t="shared" si="2"/>
        <v>220</v>
      </c>
      <c r="K26">
        <v>173.06399999999999</v>
      </c>
      <c r="L26">
        <f t="shared" si="3"/>
        <v>24.099999999999994</v>
      </c>
      <c r="M26">
        <v>119944</v>
      </c>
      <c r="N26">
        <v>78</v>
      </c>
      <c r="O26">
        <v>209</v>
      </c>
      <c r="Q26">
        <v>23</v>
      </c>
      <c r="R26">
        <f t="shared" si="4"/>
        <v>220</v>
      </c>
      <c r="S26">
        <v>170.36</v>
      </c>
      <c r="T26">
        <f t="shared" si="5"/>
        <v>25.002999999999986</v>
      </c>
      <c r="U26">
        <v>82584</v>
      </c>
      <c r="V26">
        <v>92</v>
      </c>
      <c r="W26">
        <v>203</v>
      </c>
      <c r="Y26">
        <f t="shared" si="6"/>
        <v>220</v>
      </c>
      <c r="Z26">
        <f t="shared" si="7"/>
        <v>24.498000000000001</v>
      </c>
      <c r="AA26">
        <f t="shared" si="8"/>
        <v>0.37633229996905043</v>
      </c>
    </row>
    <row r="27" spans="1:27" x14ac:dyDescent="0.35">
      <c r="A27">
        <v>24</v>
      </c>
      <c r="B27">
        <f t="shared" si="0"/>
        <v>230</v>
      </c>
      <c r="C27">
        <v>168.46799999999999</v>
      </c>
      <c r="D27">
        <f t="shared" si="1"/>
        <v>25.201000000000022</v>
      </c>
      <c r="E27">
        <v>35844</v>
      </c>
      <c r="F27">
        <v>109</v>
      </c>
      <c r="G27">
        <v>196</v>
      </c>
      <c r="I27">
        <v>24</v>
      </c>
      <c r="J27">
        <f t="shared" si="2"/>
        <v>230</v>
      </c>
      <c r="K27">
        <v>172.36199999999999</v>
      </c>
      <c r="L27">
        <f t="shared" si="3"/>
        <v>24.801999999999992</v>
      </c>
      <c r="M27">
        <v>119944</v>
      </c>
      <c r="N27">
        <v>75</v>
      </c>
      <c r="O27">
        <v>210</v>
      </c>
      <c r="Q27">
        <v>24</v>
      </c>
      <c r="R27">
        <f t="shared" si="4"/>
        <v>230</v>
      </c>
      <c r="S27">
        <v>169.66200000000001</v>
      </c>
      <c r="T27">
        <f t="shared" si="5"/>
        <v>25.700999999999993</v>
      </c>
      <c r="U27">
        <v>82584</v>
      </c>
      <c r="V27">
        <v>89</v>
      </c>
      <c r="W27">
        <v>200</v>
      </c>
      <c r="Y27">
        <f t="shared" si="6"/>
        <v>230</v>
      </c>
      <c r="Z27">
        <f t="shared" si="7"/>
        <v>25.234666666666669</v>
      </c>
      <c r="AA27">
        <f t="shared" si="8"/>
        <v>0.36778647186769731</v>
      </c>
    </row>
    <row r="28" spans="1:27" x14ac:dyDescent="0.35">
      <c r="A28">
        <v>25</v>
      </c>
      <c r="B28">
        <f t="shared" si="0"/>
        <v>240</v>
      </c>
      <c r="C28">
        <v>167.47900000000001</v>
      </c>
      <c r="D28">
        <f t="shared" si="1"/>
        <v>26.189999999999998</v>
      </c>
      <c r="E28">
        <v>35844</v>
      </c>
      <c r="F28">
        <v>109</v>
      </c>
      <c r="G28">
        <v>196</v>
      </c>
      <c r="I28">
        <v>25</v>
      </c>
      <c r="J28">
        <f t="shared" si="2"/>
        <v>240</v>
      </c>
      <c r="K28">
        <v>171.56399999999999</v>
      </c>
      <c r="L28">
        <f t="shared" si="3"/>
        <v>25.599999999999994</v>
      </c>
      <c r="M28">
        <v>119944</v>
      </c>
      <c r="N28">
        <v>77</v>
      </c>
      <c r="O28">
        <v>208</v>
      </c>
      <c r="Q28">
        <v>25</v>
      </c>
      <c r="R28">
        <f t="shared" si="4"/>
        <v>240</v>
      </c>
      <c r="S28">
        <v>168.78800000000001</v>
      </c>
      <c r="T28">
        <f t="shared" si="5"/>
        <v>26.574999999999989</v>
      </c>
      <c r="U28">
        <v>82584</v>
      </c>
      <c r="V28">
        <v>89</v>
      </c>
      <c r="W28">
        <v>201</v>
      </c>
      <c r="Y28">
        <f t="shared" si="6"/>
        <v>240</v>
      </c>
      <c r="Z28">
        <f t="shared" si="7"/>
        <v>26.121666666666659</v>
      </c>
      <c r="AA28">
        <f t="shared" si="8"/>
        <v>0.40096411587849184</v>
      </c>
    </row>
    <row r="29" spans="1:27" x14ac:dyDescent="0.35">
      <c r="A29">
        <v>26</v>
      </c>
      <c r="B29">
        <f t="shared" si="0"/>
        <v>250</v>
      </c>
      <c r="C29">
        <v>166.678</v>
      </c>
      <c r="D29">
        <f t="shared" si="1"/>
        <v>26.991000000000014</v>
      </c>
      <c r="E29">
        <v>35844</v>
      </c>
      <c r="F29">
        <v>106</v>
      </c>
      <c r="G29">
        <v>197</v>
      </c>
      <c r="I29">
        <v>26</v>
      </c>
      <c r="J29">
        <f t="shared" si="2"/>
        <v>250</v>
      </c>
      <c r="K29">
        <v>170.834</v>
      </c>
      <c r="L29">
        <f t="shared" si="3"/>
        <v>26.329999999999984</v>
      </c>
      <c r="M29">
        <v>119944</v>
      </c>
      <c r="N29">
        <v>75</v>
      </c>
      <c r="O29">
        <v>208</v>
      </c>
      <c r="Q29">
        <v>26</v>
      </c>
      <c r="R29">
        <f t="shared" si="4"/>
        <v>250</v>
      </c>
      <c r="S29">
        <v>167.98400000000001</v>
      </c>
      <c r="T29">
        <f t="shared" si="5"/>
        <v>27.378999999999991</v>
      </c>
      <c r="U29">
        <v>82584</v>
      </c>
      <c r="V29">
        <v>88</v>
      </c>
      <c r="W29">
        <v>202</v>
      </c>
      <c r="Y29">
        <f t="shared" si="6"/>
        <v>250</v>
      </c>
      <c r="Z29">
        <f t="shared" si="7"/>
        <v>26.899999999999995</v>
      </c>
      <c r="AA29">
        <f t="shared" si="8"/>
        <v>0.43305965716823658</v>
      </c>
    </row>
    <row r="30" spans="1:27" x14ac:dyDescent="0.35">
      <c r="A30">
        <v>27</v>
      </c>
      <c r="B30">
        <f t="shared" si="0"/>
        <v>260</v>
      </c>
      <c r="C30">
        <v>165.93100000000001</v>
      </c>
      <c r="D30">
        <f t="shared" si="1"/>
        <v>27.738</v>
      </c>
      <c r="E30">
        <v>35844</v>
      </c>
      <c r="F30">
        <v>96</v>
      </c>
      <c r="G30">
        <v>196</v>
      </c>
      <c r="I30">
        <v>27</v>
      </c>
      <c r="J30">
        <f t="shared" si="2"/>
        <v>260</v>
      </c>
      <c r="K30">
        <v>169.994</v>
      </c>
      <c r="L30">
        <f t="shared" si="3"/>
        <v>27.169999999999987</v>
      </c>
      <c r="M30">
        <v>119944</v>
      </c>
      <c r="N30">
        <v>77</v>
      </c>
      <c r="O30">
        <v>208</v>
      </c>
      <c r="Q30">
        <v>27</v>
      </c>
      <c r="R30">
        <f t="shared" si="4"/>
        <v>260</v>
      </c>
      <c r="S30">
        <v>166.983</v>
      </c>
      <c r="T30">
        <f t="shared" si="5"/>
        <v>28.379999999999995</v>
      </c>
      <c r="U30">
        <v>82584</v>
      </c>
      <c r="V30">
        <v>85</v>
      </c>
      <c r="W30">
        <v>200</v>
      </c>
      <c r="Y30">
        <f t="shared" si="6"/>
        <v>260</v>
      </c>
      <c r="Z30">
        <f t="shared" si="7"/>
        <v>27.762666666666661</v>
      </c>
      <c r="AA30">
        <f t="shared" si="8"/>
        <v>0.49428826497186029</v>
      </c>
    </row>
    <row r="31" spans="1:27" x14ac:dyDescent="0.35">
      <c r="A31">
        <v>28</v>
      </c>
      <c r="B31">
        <f t="shared" si="0"/>
        <v>270</v>
      </c>
      <c r="C31">
        <v>164.94</v>
      </c>
      <c r="D31">
        <f t="shared" si="1"/>
        <v>28.729000000000013</v>
      </c>
      <c r="E31">
        <v>35844</v>
      </c>
      <c r="F31">
        <v>100</v>
      </c>
      <c r="G31">
        <v>197</v>
      </c>
      <c r="I31">
        <v>28</v>
      </c>
      <c r="J31">
        <f t="shared" si="2"/>
        <v>270</v>
      </c>
      <c r="K31">
        <v>169.292</v>
      </c>
      <c r="L31">
        <f t="shared" si="3"/>
        <v>27.871999999999986</v>
      </c>
      <c r="M31">
        <v>119944</v>
      </c>
      <c r="N31">
        <v>75</v>
      </c>
      <c r="O31">
        <v>208</v>
      </c>
      <c r="Q31">
        <v>28</v>
      </c>
      <c r="R31">
        <f t="shared" si="4"/>
        <v>270</v>
      </c>
      <c r="S31">
        <v>166.21899999999999</v>
      </c>
      <c r="T31">
        <f t="shared" si="5"/>
        <v>29.144000000000005</v>
      </c>
      <c r="U31">
        <v>82584</v>
      </c>
      <c r="V31">
        <v>88</v>
      </c>
      <c r="W31">
        <v>201</v>
      </c>
      <c r="Y31">
        <f t="shared" si="6"/>
        <v>270</v>
      </c>
      <c r="Z31">
        <f t="shared" si="7"/>
        <v>28.581666666666667</v>
      </c>
      <c r="AA31">
        <f t="shared" si="8"/>
        <v>0.52963908046476871</v>
      </c>
    </row>
    <row r="32" spans="1:27" x14ac:dyDescent="0.35">
      <c r="A32">
        <v>29</v>
      </c>
      <c r="B32">
        <f t="shared" si="0"/>
        <v>280</v>
      </c>
      <c r="C32">
        <v>164.154</v>
      </c>
      <c r="D32">
        <f t="shared" si="1"/>
        <v>29.515000000000015</v>
      </c>
      <c r="E32">
        <v>35844</v>
      </c>
      <c r="F32">
        <v>99</v>
      </c>
      <c r="G32">
        <v>197</v>
      </c>
      <c r="I32">
        <v>29</v>
      </c>
      <c r="J32">
        <f t="shared" si="2"/>
        <v>280</v>
      </c>
      <c r="K32">
        <v>168.547</v>
      </c>
      <c r="L32">
        <f t="shared" si="3"/>
        <v>28.61699999999999</v>
      </c>
      <c r="M32">
        <v>119944</v>
      </c>
      <c r="N32">
        <v>71</v>
      </c>
      <c r="O32">
        <v>209</v>
      </c>
      <c r="Q32">
        <v>29</v>
      </c>
      <c r="R32">
        <f t="shared" si="4"/>
        <v>280</v>
      </c>
      <c r="S32">
        <v>165.41399999999999</v>
      </c>
      <c r="T32">
        <f t="shared" si="5"/>
        <v>29.949000000000012</v>
      </c>
      <c r="U32">
        <v>82584</v>
      </c>
      <c r="V32">
        <v>82</v>
      </c>
      <c r="W32">
        <v>201</v>
      </c>
      <c r="Y32">
        <f t="shared" si="6"/>
        <v>280</v>
      </c>
      <c r="Z32">
        <f t="shared" si="7"/>
        <v>29.36033333333334</v>
      </c>
      <c r="AA32">
        <f t="shared" si="8"/>
        <v>0.55467548069921035</v>
      </c>
    </row>
    <row r="33" spans="1:27" x14ac:dyDescent="0.35">
      <c r="A33">
        <v>30</v>
      </c>
      <c r="B33">
        <f t="shared" si="0"/>
        <v>290</v>
      </c>
      <c r="C33">
        <v>163.37100000000001</v>
      </c>
      <c r="D33">
        <f t="shared" si="1"/>
        <v>30.298000000000002</v>
      </c>
      <c r="E33">
        <v>35844</v>
      </c>
      <c r="F33">
        <v>99</v>
      </c>
      <c r="G33">
        <v>194</v>
      </c>
      <c r="I33">
        <v>30</v>
      </c>
      <c r="J33">
        <f t="shared" si="2"/>
        <v>290</v>
      </c>
      <c r="K33">
        <v>167.65600000000001</v>
      </c>
      <c r="L33">
        <f t="shared" si="3"/>
        <v>29.507999999999981</v>
      </c>
      <c r="M33">
        <v>119944</v>
      </c>
      <c r="N33">
        <v>65</v>
      </c>
      <c r="O33">
        <v>207</v>
      </c>
      <c r="Q33">
        <v>30</v>
      </c>
      <c r="R33">
        <f t="shared" si="4"/>
        <v>290</v>
      </c>
      <c r="S33">
        <v>164.643</v>
      </c>
      <c r="T33">
        <f t="shared" si="5"/>
        <v>30.72</v>
      </c>
      <c r="U33">
        <v>82584</v>
      </c>
      <c r="V33">
        <v>82</v>
      </c>
      <c r="W33">
        <v>202</v>
      </c>
      <c r="Y33">
        <f t="shared" si="6"/>
        <v>290</v>
      </c>
      <c r="Z33">
        <f t="shared" si="7"/>
        <v>30.175333333333327</v>
      </c>
      <c r="AA33">
        <f t="shared" si="8"/>
        <v>0.50234207026244937</v>
      </c>
    </row>
    <row r="34" spans="1:27" x14ac:dyDescent="0.35">
      <c r="A34">
        <v>31</v>
      </c>
      <c r="B34">
        <f t="shared" si="0"/>
        <v>300</v>
      </c>
      <c r="C34">
        <v>162.55600000000001</v>
      </c>
      <c r="D34">
        <f t="shared" si="1"/>
        <v>31.113</v>
      </c>
      <c r="E34">
        <v>35844</v>
      </c>
      <c r="F34">
        <v>92</v>
      </c>
      <c r="G34">
        <v>196</v>
      </c>
      <c r="I34">
        <v>31</v>
      </c>
      <c r="J34">
        <f t="shared" si="2"/>
        <v>300</v>
      </c>
      <c r="K34">
        <v>167.083</v>
      </c>
      <c r="L34">
        <f t="shared" si="3"/>
        <v>30.080999999999989</v>
      </c>
      <c r="M34">
        <v>119944</v>
      </c>
      <c r="N34">
        <v>71</v>
      </c>
      <c r="O34">
        <v>207</v>
      </c>
      <c r="Q34">
        <v>31</v>
      </c>
      <c r="R34">
        <f t="shared" si="4"/>
        <v>300</v>
      </c>
      <c r="S34">
        <v>163.672</v>
      </c>
      <c r="T34">
        <f t="shared" si="5"/>
        <v>31.691000000000003</v>
      </c>
      <c r="U34">
        <v>82584</v>
      </c>
      <c r="V34">
        <v>78</v>
      </c>
      <c r="W34">
        <v>200</v>
      </c>
      <c r="Y34">
        <f t="shared" si="6"/>
        <v>300</v>
      </c>
      <c r="Z34">
        <f t="shared" si="7"/>
        <v>30.961666666666662</v>
      </c>
      <c r="AA34">
        <f t="shared" si="8"/>
        <v>0.66593359695660592</v>
      </c>
    </row>
    <row r="35" spans="1:27" x14ac:dyDescent="0.35">
      <c r="A35">
        <v>32</v>
      </c>
      <c r="B35">
        <f t="shared" si="0"/>
        <v>310</v>
      </c>
      <c r="C35">
        <v>161.80600000000001</v>
      </c>
      <c r="D35">
        <f t="shared" si="1"/>
        <v>31.863</v>
      </c>
      <c r="E35">
        <v>35844</v>
      </c>
      <c r="F35">
        <v>99</v>
      </c>
      <c r="G35">
        <v>196</v>
      </c>
      <c r="I35">
        <v>32</v>
      </c>
      <c r="J35">
        <f t="shared" si="2"/>
        <v>310</v>
      </c>
      <c r="K35">
        <v>166.239</v>
      </c>
      <c r="L35">
        <f t="shared" si="3"/>
        <v>30.924999999999983</v>
      </c>
      <c r="M35">
        <v>119944</v>
      </c>
      <c r="N35">
        <v>71</v>
      </c>
      <c r="O35">
        <v>206</v>
      </c>
      <c r="Q35">
        <v>32</v>
      </c>
      <c r="R35">
        <f t="shared" si="4"/>
        <v>310</v>
      </c>
      <c r="S35">
        <v>163.036</v>
      </c>
      <c r="T35">
        <f t="shared" si="5"/>
        <v>32.326999999999998</v>
      </c>
      <c r="U35">
        <v>82584</v>
      </c>
      <c r="V35">
        <v>78</v>
      </c>
      <c r="W35">
        <v>200</v>
      </c>
      <c r="Y35">
        <f t="shared" si="6"/>
        <v>310</v>
      </c>
      <c r="Z35">
        <f t="shared" si="7"/>
        <v>31.704999999999995</v>
      </c>
      <c r="AA35">
        <f t="shared" si="8"/>
        <v>0.58316607125815778</v>
      </c>
    </row>
    <row r="36" spans="1:27" x14ac:dyDescent="0.35">
      <c r="A36">
        <v>33</v>
      </c>
      <c r="B36">
        <f t="shared" si="0"/>
        <v>320</v>
      </c>
      <c r="C36">
        <v>161.10599999999999</v>
      </c>
      <c r="D36">
        <f t="shared" si="1"/>
        <v>32.563000000000017</v>
      </c>
      <c r="E36">
        <v>35844</v>
      </c>
      <c r="F36">
        <v>89</v>
      </c>
      <c r="G36">
        <v>195</v>
      </c>
      <c r="I36">
        <v>33</v>
      </c>
      <c r="J36">
        <f t="shared" si="2"/>
        <v>320</v>
      </c>
      <c r="K36">
        <v>165.428</v>
      </c>
      <c r="L36">
        <f t="shared" si="3"/>
        <v>31.73599999999999</v>
      </c>
      <c r="M36">
        <v>119944</v>
      </c>
      <c r="N36">
        <v>71</v>
      </c>
      <c r="O36">
        <v>207</v>
      </c>
      <c r="Q36">
        <v>33</v>
      </c>
      <c r="R36">
        <f t="shared" si="4"/>
        <v>320</v>
      </c>
      <c r="S36">
        <v>162.131</v>
      </c>
      <c r="T36">
        <f t="shared" si="5"/>
        <v>33.231999999999999</v>
      </c>
      <c r="U36">
        <v>82584</v>
      </c>
      <c r="V36">
        <v>78</v>
      </c>
      <c r="W36">
        <v>201</v>
      </c>
      <c r="Y36">
        <f t="shared" si="6"/>
        <v>320</v>
      </c>
      <c r="Z36">
        <f t="shared" si="7"/>
        <v>32.510333333333335</v>
      </c>
      <c r="AA36">
        <f t="shared" si="8"/>
        <v>0.61187380688795712</v>
      </c>
    </row>
    <row r="37" spans="1:27" x14ac:dyDescent="0.35">
      <c r="A37">
        <v>34</v>
      </c>
      <c r="B37">
        <f t="shared" si="0"/>
        <v>330</v>
      </c>
      <c r="C37">
        <v>160.29599999999999</v>
      </c>
      <c r="D37">
        <f t="shared" si="1"/>
        <v>33.373000000000019</v>
      </c>
      <c r="E37">
        <v>35844</v>
      </c>
      <c r="F37">
        <v>96</v>
      </c>
      <c r="G37">
        <v>195</v>
      </c>
      <c r="I37">
        <v>34</v>
      </c>
      <c r="J37">
        <f t="shared" si="2"/>
        <v>330</v>
      </c>
      <c r="K37">
        <v>164.55600000000001</v>
      </c>
      <c r="L37">
        <f t="shared" si="3"/>
        <v>32.607999999999976</v>
      </c>
      <c r="M37">
        <v>119944</v>
      </c>
      <c r="N37">
        <v>70</v>
      </c>
      <c r="O37">
        <v>207</v>
      </c>
      <c r="Q37">
        <v>34</v>
      </c>
      <c r="R37">
        <f t="shared" si="4"/>
        <v>330</v>
      </c>
      <c r="S37">
        <v>161.06899999999999</v>
      </c>
      <c r="T37">
        <f t="shared" si="5"/>
        <v>34.294000000000011</v>
      </c>
      <c r="U37">
        <v>82584</v>
      </c>
      <c r="V37">
        <v>82</v>
      </c>
      <c r="W37">
        <v>200</v>
      </c>
      <c r="Y37">
        <f t="shared" si="6"/>
        <v>330</v>
      </c>
      <c r="Z37">
        <f t="shared" si="7"/>
        <v>33.425000000000004</v>
      </c>
      <c r="AA37">
        <f t="shared" si="8"/>
        <v>0.68928803848610276</v>
      </c>
    </row>
    <row r="38" spans="1:27" x14ac:dyDescent="0.35">
      <c r="A38">
        <v>35</v>
      </c>
      <c r="B38">
        <f t="shared" si="0"/>
        <v>340</v>
      </c>
      <c r="C38">
        <v>159.39099999999999</v>
      </c>
      <c r="D38">
        <f t="shared" si="1"/>
        <v>34.27800000000002</v>
      </c>
      <c r="E38">
        <v>35844</v>
      </c>
      <c r="F38">
        <v>92</v>
      </c>
      <c r="G38">
        <v>195</v>
      </c>
      <c r="I38">
        <v>35</v>
      </c>
      <c r="J38">
        <f t="shared" si="2"/>
        <v>340</v>
      </c>
      <c r="K38">
        <v>163.79599999999999</v>
      </c>
      <c r="L38">
        <f t="shared" si="3"/>
        <v>33.367999999999995</v>
      </c>
      <c r="M38">
        <v>119944</v>
      </c>
      <c r="N38">
        <v>70</v>
      </c>
      <c r="O38">
        <v>206</v>
      </c>
      <c r="Q38">
        <v>35</v>
      </c>
      <c r="R38">
        <f t="shared" si="4"/>
        <v>340</v>
      </c>
      <c r="S38">
        <v>160.422</v>
      </c>
      <c r="T38">
        <f t="shared" si="5"/>
        <v>34.941000000000003</v>
      </c>
      <c r="U38">
        <v>82584</v>
      </c>
      <c r="V38">
        <v>77</v>
      </c>
      <c r="W38">
        <v>200</v>
      </c>
      <c r="Y38">
        <f t="shared" si="6"/>
        <v>340</v>
      </c>
      <c r="Z38">
        <f t="shared" si="7"/>
        <v>34.195666666666675</v>
      </c>
      <c r="AA38">
        <f t="shared" si="8"/>
        <v>0.64480815407031</v>
      </c>
    </row>
    <row r="39" spans="1:27" x14ac:dyDescent="0.35">
      <c r="A39">
        <v>36</v>
      </c>
      <c r="B39">
        <f t="shared" si="0"/>
        <v>350</v>
      </c>
      <c r="C39">
        <v>158.71299999999999</v>
      </c>
      <c r="D39">
        <f t="shared" si="1"/>
        <v>34.956000000000017</v>
      </c>
      <c r="E39">
        <v>35844</v>
      </c>
      <c r="F39">
        <v>92</v>
      </c>
      <c r="G39">
        <v>195</v>
      </c>
      <c r="I39">
        <v>36</v>
      </c>
      <c r="J39">
        <f t="shared" si="2"/>
        <v>350</v>
      </c>
      <c r="K39">
        <v>162.97800000000001</v>
      </c>
      <c r="L39">
        <f t="shared" si="3"/>
        <v>34.185999999999979</v>
      </c>
      <c r="M39">
        <v>119944</v>
      </c>
      <c r="N39">
        <v>71</v>
      </c>
      <c r="O39">
        <v>205</v>
      </c>
      <c r="Q39">
        <v>36</v>
      </c>
      <c r="R39">
        <f t="shared" si="4"/>
        <v>350</v>
      </c>
      <c r="S39">
        <v>159.916</v>
      </c>
      <c r="T39">
        <f t="shared" si="5"/>
        <v>35.447000000000003</v>
      </c>
      <c r="U39">
        <v>82584</v>
      </c>
      <c r="V39">
        <v>75</v>
      </c>
      <c r="W39">
        <v>200</v>
      </c>
      <c r="Y39">
        <f t="shared" si="6"/>
        <v>350</v>
      </c>
      <c r="Z39">
        <f t="shared" si="7"/>
        <v>34.863</v>
      </c>
      <c r="AA39">
        <f t="shared" si="8"/>
        <v>0.51898426437289835</v>
      </c>
    </row>
    <row r="40" spans="1:27" x14ac:dyDescent="0.35">
      <c r="A40">
        <v>37</v>
      </c>
      <c r="B40">
        <f t="shared" si="0"/>
        <v>360</v>
      </c>
      <c r="C40">
        <v>157.98500000000001</v>
      </c>
      <c r="D40">
        <f t="shared" si="1"/>
        <v>35.683999999999997</v>
      </c>
      <c r="E40">
        <v>35844</v>
      </c>
      <c r="F40">
        <v>89</v>
      </c>
      <c r="G40">
        <v>197</v>
      </c>
      <c r="I40">
        <v>37</v>
      </c>
      <c r="J40">
        <f t="shared" si="2"/>
        <v>360</v>
      </c>
      <c r="K40">
        <v>162.34200000000001</v>
      </c>
      <c r="L40">
        <f t="shared" si="3"/>
        <v>34.821999999999974</v>
      </c>
      <c r="M40">
        <v>119944</v>
      </c>
      <c r="N40">
        <v>64</v>
      </c>
      <c r="O40">
        <v>206</v>
      </c>
      <c r="Q40">
        <v>37</v>
      </c>
      <c r="R40">
        <f t="shared" si="4"/>
        <v>360</v>
      </c>
      <c r="S40">
        <v>158.93100000000001</v>
      </c>
      <c r="T40">
        <f t="shared" si="5"/>
        <v>36.431999999999988</v>
      </c>
      <c r="U40">
        <v>82584</v>
      </c>
      <c r="V40">
        <v>77</v>
      </c>
      <c r="W40">
        <v>199</v>
      </c>
      <c r="Y40">
        <f t="shared" si="6"/>
        <v>360</v>
      </c>
      <c r="Z40">
        <f t="shared" si="7"/>
        <v>35.645999999999987</v>
      </c>
      <c r="AA40">
        <f t="shared" si="8"/>
        <v>0.6578287517786634</v>
      </c>
    </row>
    <row r="41" spans="1:27" x14ac:dyDescent="0.35">
      <c r="A41">
        <v>38</v>
      </c>
      <c r="B41">
        <f t="shared" si="0"/>
        <v>370</v>
      </c>
      <c r="C41">
        <v>157.31200000000001</v>
      </c>
      <c r="D41">
        <f t="shared" si="1"/>
        <v>36.356999999999999</v>
      </c>
      <c r="E41">
        <v>35844</v>
      </c>
      <c r="F41">
        <v>89</v>
      </c>
      <c r="G41">
        <v>197</v>
      </c>
      <c r="I41">
        <v>38</v>
      </c>
      <c r="J41">
        <f t="shared" si="2"/>
        <v>370</v>
      </c>
      <c r="K41">
        <v>161.66</v>
      </c>
      <c r="L41">
        <f t="shared" si="3"/>
        <v>35.503999999999991</v>
      </c>
      <c r="M41">
        <v>119944</v>
      </c>
      <c r="N41">
        <v>65</v>
      </c>
      <c r="O41">
        <v>206</v>
      </c>
      <c r="Q41">
        <v>38</v>
      </c>
      <c r="R41">
        <f t="shared" si="4"/>
        <v>370</v>
      </c>
      <c r="S41">
        <v>158.178</v>
      </c>
      <c r="T41">
        <f t="shared" si="5"/>
        <v>37.185000000000002</v>
      </c>
      <c r="U41">
        <v>82584</v>
      </c>
      <c r="V41">
        <v>75</v>
      </c>
      <c r="W41">
        <v>200</v>
      </c>
      <c r="Y41">
        <f t="shared" si="6"/>
        <v>370</v>
      </c>
      <c r="Z41">
        <f t="shared" si="7"/>
        <v>36.348666666666666</v>
      </c>
      <c r="AA41">
        <f t="shared" si="8"/>
        <v>0.68629067375922814</v>
      </c>
    </row>
    <row r="42" spans="1:27" x14ac:dyDescent="0.35">
      <c r="A42">
        <v>39</v>
      </c>
      <c r="B42">
        <f t="shared" si="0"/>
        <v>380</v>
      </c>
      <c r="C42">
        <v>156.69800000000001</v>
      </c>
      <c r="D42">
        <f t="shared" si="1"/>
        <v>36.971000000000004</v>
      </c>
      <c r="E42">
        <v>35844</v>
      </c>
      <c r="F42">
        <v>89</v>
      </c>
      <c r="G42">
        <v>195</v>
      </c>
      <c r="I42">
        <v>39</v>
      </c>
      <c r="J42">
        <f t="shared" si="2"/>
        <v>380</v>
      </c>
      <c r="K42">
        <v>160.74799999999999</v>
      </c>
      <c r="L42">
        <f t="shared" si="3"/>
        <v>36.415999999999997</v>
      </c>
      <c r="M42">
        <v>119944</v>
      </c>
      <c r="N42">
        <v>62</v>
      </c>
      <c r="O42">
        <v>206</v>
      </c>
      <c r="Q42">
        <v>39</v>
      </c>
      <c r="R42">
        <f t="shared" si="4"/>
        <v>380</v>
      </c>
      <c r="S42">
        <v>157.60300000000001</v>
      </c>
      <c r="T42">
        <f t="shared" si="5"/>
        <v>37.759999999999991</v>
      </c>
      <c r="U42">
        <v>82584</v>
      </c>
      <c r="V42">
        <v>75</v>
      </c>
      <c r="W42">
        <v>201</v>
      </c>
      <c r="Y42">
        <f t="shared" si="6"/>
        <v>380</v>
      </c>
      <c r="Z42">
        <f t="shared" si="7"/>
        <v>37.048999999999999</v>
      </c>
      <c r="AA42">
        <f t="shared" si="8"/>
        <v>0.55145081376311056</v>
      </c>
    </row>
    <row r="43" spans="1:27" x14ac:dyDescent="0.35">
      <c r="A43">
        <v>40</v>
      </c>
      <c r="B43">
        <f t="shared" si="0"/>
        <v>390</v>
      </c>
      <c r="C43">
        <v>155.94800000000001</v>
      </c>
      <c r="D43">
        <f t="shared" si="1"/>
        <v>37.721000000000004</v>
      </c>
      <c r="E43">
        <v>35844</v>
      </c>
      <c r="F43">
        <v>89</v>
      </c>
      <c r="G43">
        <v>195</v>
      </c>
      <c r="I43">
        <v>40</v>
      </c>
      <c r="J43">
        <f t="shared" si="2"/>
        <v>390</v>
      </c>
      <c r="K43">
        <v>160.119</v>
      </c>
      <c r="L43">
        <f t="shared" si="3"/>
        <v>37.044999999999987</v>
      </c>
      <c r="M43">
        <v>119944</v>
      </c>
      <c r="N43">
        <v>61</v>
      </c>
      <c r="O43">
        <v>206</v>
      </c>
      <c r="Q43">
        <v>40</v>
      </c>
      <c r="R43">
        <f t="shared" si="4"/>
        <v>390</v>
      </c>
      <c r="S43">
        <v>156.72999999999999</v>
      </c>
      <c r="T43">
        <f t="shared" si="5"/>
        <v>38.63300000000001</v>
      </c>
      <c r="U43">
        <v>82584</v>
      </c>
      <c r="V43">
        <v>74</v>
      </c>
      <c r="W43">
        <v>200</v>
      </c>
      <c r="Y43">
        <f t="shared" si="6"/>
        <v>390</v>
      </c>
      <c r="Z43">
        <f t="shared" si="7"/>
        <v>37.799666666666667</v>
      </c>
      <c r="AA43">
        <f t="shared" si="8"/>
        <v>0.65068032772545104</v>
      </c>
    </row>
    <row r="44" spans="1:27" x14ac:dyDescent="0.35">
      <c r="A44">
        <v>41</v>
      </c>
      <c r="B44">
        <f t="shared" si="0"/>
        <v>400</v>
      </c>
      <c r="C44">
        <v>155.26</v>
      </c>
      <c r="D44">
        <f t="shared" si="1"/>
        <v>38.40900000000002</v>
      </c>
      <c r="E44">
        <v>35844</v>
      </c>
      <c r="F44">
        <v>85</v>
      </c>
      <c r="G44">
        <v>193</v>
      </c>
      <c r="I44">
        <v>41</v>
      </c>
      <c r="J44">
        <f t="shared" si="2"/>
        <v>400</v>
      </c>
      <c r="K44">
        <v>159.405</v>
      </c>
      <c r="L44">
        <f t="shared" si="3"/>
        <v>37.758999999999986</v>
      </c>
      <c r="M44">
        <v>119944</v>
      </c>
      <c r="N44">
        <v>62</v>
      </c>
      <c r="O44">
        <v>205</v>
      </c>
      <c r="Q44">
        <v>41</v>
      </c>
      <c r="R44">
        <f t="shared" si="4"/>
        <v>400</v>
      </c>
      <c r="S44">
        <v>156.13</v>
      </c>
      <c r="T44">
        <f t="shared" si="5"/>
        <v>39.233000000000004</v>
      </c>
      <c r="U44">
        <v>82584</v>
      </c>
      <c r="V44">
        <v>71</v>
      </c>
      <c r="W44">
        <v>199</v>
      </c>
      <c r="Y44">
        <f t="shared" si="6"/>
        <v>400</v>
      </c>
      <c r="Z44">
        <f t="shared" si="7"/>
        <v>38.467000000000006</v>
      </c>
      <c r="AA44">
        <f t="shared" si="8"/>
        <v>0.60315393281207619</v>
      </c>
    </row>
    <row r="45" spans="1:27" x14ac:dyDescent="0.35">
      <c r="A45">
        <v>42</v>
      </c>
      <c r="B45">
        <f t="shared" si="0"/>
        <v>410</v>
      </c>
      <c r="C45">
        <v>154.589</v>
      </c>
      <c r="D45">
        <f t="shared" si="1"/>
        <v>39.080000000000013</v>
      </c>
      <c r="E45">
        <v>35844</v>
      </c>
      <c r="F45">
        <v>84</v>
      </c>
      <c r="G45">
        <v>196</v>
      </c>
      <c r="I45">
        <v>42</v>
      </c>
      <c r="J45">
        <f t="shared" si="2"/>
        <v>410</v>
      </c>
      <c r="K45">
        <v>158.66499999999999</v>
      </c>
      <c r="L45">
        <f t="shared" si="3"/>
        <v>38.498999999999995</v>
      </c>
      <c r="M45">
        <v>119944</v>
      </c>
      <c r="N45">
        <v>65</v>
      </c>
      <c r="O45">
        <v>206</v>
      </c>
      <c r="Q45">
        <v>42</v>
      </c>
      <c r="R45">
        <f t="shared" si="4"/>
        <v>410</v>
      </c>
      <c r="S45">
        <v>155.39699999999999</v>
      </c>
      <c r="T45">
        <f t="shared" si="5"/>
        <v>39.966000000000008</v>
      </c>
      <c r="U45">
        <v>82584</v>
      </c>
      <c r="V45">
        <v>74</v>
      </c>
      <c r="W45">
        <v>200</v>
      </c>
      <c r="Y45">
        <f t="shared" si="6"/>
        <v>410</v>
      </c>
      <c r="Z45">
        <f t="shared" si="7"/>
        <v>39.181666666666672</v>
      </c>
      <c r="AA45">
        <f t="shared" si="8"/>
        <v>0.60319943265520504</v>
      </c>
    </row>
    <row r="46" spans="1:27" x14ac:dyDescent="0.35">
      <c r="A46">
        <v>43</v>
      </c>
      <c r="B46">
        <f t="shared" si="0"/>
        <v>420</v>
      </c>
      <c r="C46">
        <v>153.95099999999999</v>
      </c>
      <c r="D46">
        <f t="shared" si="1"/>
        <v>39.718000000000018</v>
      </c>
      <c r="E46">
        <v>35844</v>
      </c>
      <c r="F46">
        <v>85</v>
      </c>
      <c r="G46">
        <v>195</v>
      </c>
      <c r="I46">
        <v>43</v>
      </c>
      <c r="J46">
        <f t="shared" si="2"/>
        <v>420</v>
      </c>
      <c r="K46">
        <v>157.97399999999999</v>
      </c>
      <c r="L46">
        <f t="shared" si="3"/>
        <v>39.19</v>
      </c>
      <c r="M46">
        <v>119944</v>
      </c>
      <c r="N46">
        <v>62</v>
      </c>
      <c r="O46">
        <v>205</v>
      </c>
      <c r="Q46">
        <v>43</v>
      </c>
      <c r="R46">
        <f t="shared" si="4"/>
        <v>420</v>
      </c>
      <c r="S46">
        <v>154.71199999999999</v>
      </c>
      <c r="T46">
        <f t="shared" si="5"/>
        <v>40.65100000000001</v>
      </c>
      <c r="U46">
        <v>82584</v>
      </c>
      <c r="V46">
        <v>75</v>
      </c>
      <c r="W46">
        <v>199</v>
      </c>
      <c r="Y46">
        <f t="shared" si="6"/>
        <v>420</v>
      </c>
      <c r="Z46">
        <f t="shared" si="7"/>
        <v>39.853000000000009</v>
      </c>
      <c r="AA46">
        <f t="shared" si="8"/>
        <v>0.60404138931037255</v>
      </c>
    </row>
    <row r="47" spans="1:27" x14ac:dyDescent="0.35">
      <c r="A47">
        <v>44</v>
      </c>
      <c r="B47">
        <f t="shared" si="0"/>
        <v>430</v>
      </c>
      <c r="C47">
        <v>153.303</v>
      </c>
      <c r="D47">
        <f t="shared" si="1"/>
        <v>40.366000000000014</v>
      </c>
      <c r="E47">
        <v>35844</v>
      </c>
      <c r="F47">
        <v>82</v>
      </c>
      <c r="G47">
        <v>194</v>
      </c>
      <c r="I47">
        <v>44</v>
      </c>
      <c r="J47">
        <f t="shared" si="2"/>
        <v>430</v>
      </c>
      <c r="K47">
        <v>157.29</v>
      </c>
      <c r="L47">
        <f t="shared" si="3"/>
        <v>39.873999999999995</v>
      </c>
      <c r="M47">
        <v>119944</v>
      </c>
      <c r="N47">
        <v>65</v>
      </c>
      <c r="O47">
        <v>205</v>
      </c>
      <c r="Q47">
        <v>44</v>
      </c>
      <c r="R47">
        <f t="shared" si="4"/>
        <v>430</v>
      </c>
      <c r="S47">
        <v>154.05500000000001</v>
      </c>
      <c r="T47">
        <f t="shared" si="5"/>
        <v>41.307999999999993</v>
      </c>
      <c r="U47">
        <v>82584</v>
      </c>
      <c r="V47">
        <v>70</v>
      </c>
      <c r="W47">
        <v>200</v>
      </c>
      <c r="Y47">
        <f t="shared" si="6"/>
        <v>430</v>
      </c>
      <c r="Z47">
        <f t="shared" si="7"/>
        <v>40.515999999999998</v>
      </c>
      <c r="AA47">
        <f t="shared" si="8"/>
        <v>0.59495882210451911</v>
      </c>
    </row>
    <row r="48" spans="1:27" x14ac:dyDescent="0.35">
      <c r="A48">
        <v>45</v>
      </c>
      <c r="B48">
        <f t="shared" si="0"/>
        <v>440</v>
      </c>
      <c r="C48">
        <v>152.79400000000001</v>
      </c>
      <c r="D48">
        <f t="shared" si="1"/>
        <v>40.875</v>
      </c>
      <c r="E48">
        <v>35844</v>
      </c>
      <c r="F48">
        <v>82</v>
      </c>
      <c r="G48">
        <v>195</v>
      </c>
      <c r="I48">
        <v>45</v>
      </c>
      <c r="J48">
        <f t="shared" si="2"/>
        <v>440</v>
      </c>
      <c r="K48">
        <v>156.691</v>
      </c>
      <c r="L48">
        <f t="shared" si="3"/>
        <v>40.472999999999985</v>
      </c>
      <c r="M48">
        <v>119944</v>
      </c>
      <c r="N48">
        <v>62</v>
      </c>
      <c r="O48">
        <v>203</v>
      </c>
      <c r="Q48">
        <v>45</v>
      </c>
      <c r="R48">
        <f t="shared" si="4"/>
        <v>440</v>
      </c>
      <c r="S48">
        <v>153.67500000000001</v>
      </c>
      <c r="T48">
        <f t="shared" si="5"/>
        <v>41.687999999999988</v>
      </c>
      <c r="U48">
        <v>82584</v>
      </c>
      <c r="V48">
        <v>71</v>
      </c>
      <c r="W48">
        <v>199</v>
      </c>
      <c r="Y48">
        <f t="shared" si="6"/>
        <v>440</v>
      </c>
      <c r="Z48">
        <f t="shared" si="7"/>
        <v>41.011999999999993</v>
      </c>
      <c r="AA48">
        <f t="shared" si="8"/>
        <v>0.50539291645214035</v>
      </c>
    </row>
    <row r="49" spans="1:27" x14ac:dyDescent="0.35">
      <c r="A49">
        <v>46</v>
      </c>
      <c r="B49">
        <f t="shared" si="0"/>
        <v>450</v>
      </c>
      <c r="C49">
        <v>152.09800000000001</v>
      </c>
      <c r="D49">
        <f t="shared" si="1"/>
        <v>41.570999999999998</v>
      </c>
      <c r="E49">
        <v>35844</v>
      </c>
      <c r="F49">
        <v>82</v>
      </c>
      <c r="G49">
        <v>197</v>
      </c>
      <c r="I49">
        <v>46</v>
      </c>
      <c r="J49">
        <f t="shared" si="2"/>
        <v>450</v>
      </c>
      <c r="K49">
        <v>156.006</v>
      </c>
      <c r="L49">
        <f t="shared" si="3"/>
        <v>41.157999999999987</v>
      </c>
      <c r="M49">
        <v>119944</v>
      </c>
      <c r="N49">
        <v>58</v>
      </c>
      <c r="O49">
        <v>206</v>
      </c>
      <c r="Q49">
        <v>46</v>
      </c>
      <c r="R49">
        <f t="shared" si="4"/>
        <v>450</v>
      </c>
      <c r="S49">
        <v>153.06100000000001</v>
      </c>
      <c r="T49">
        <f t="shared" si="5"/>
        <v>42.301999999999992</v>
      </c>
      <c r="U49">
        <v>82584</v>
      </c>
      <c r="V49">
        <v>65</v>
      </c>
      <c r="W49">
        <v>197</v>
      </c>
      <c r="Y49">
        <f t="shared" si="6"/>
        <v>450</v>
      </c>
      <c r="Z49">
        <f t="shared" si="7"/>
        <v>41.676999999999992</v>
      </c>
      <c r="AA49">
        <f t="shared" si="8"/>
        <v>0.47301233246784186</v>
      </c>
    </row>
    <row r="50" spans="1:27" x14ac:dyDescent="0.35">
      <c r="A50">
        <v>47</v>
      </c>
      <c r="B50">
        <f t="shared" si="0"/>
        <v>460</v>
      </c>
      <c r="C50">
        <v>151.53</v>
      </c>
      <c r="D50">
        <f t="shared" si="1"/>
        <v>42.13900000000001</v>
      </c>
      <c r="E50">
        <v>35844</v>
      </c>
      <c r="F50">
        <v>85</v>
      </c>
      <c r="G50">
        <v>196</v>
      </c>
      <c r="I50">
        <v>47</v>
      </c>
      <c r="J50">
        <f t="shared" si="2"/>
        <v>460</v>
      </c>
      <c r="K50">
        <v>155.459</v>
      </c>
      <c r="L50">
        <f t="shared" si="3"/>
        <v>41.704999999999984</v>
      </c>
      <c r="M50">
        <v>119944</v>
      </c>
      <c r="N50">
        <v>58</v>
      </c>
      <c r="O50">
        <v>205</v>
      </c>
      <c r="Q50">
        <v>47</v>
      </c>
      <c r="R50">
        <f t="shared" si="4"/>
        <v>460</v>
      </c>
      <c r="S50">
        <v>152.63499999999999</v>
      </c>
      <c r="T50">
        <f t="shared" si="5"/>
        <v>42.728000000000009</v>
      </c>
      <c r="U50">
        <v>82584</v>
      </c>
      <c r="V50">
        <v>74</v>
      </c>
      <c r="W50">
        <v>199</v>
      </c>
      <c r="Y50">
        <f t="shared" si="6"/>
        <v>460</v>
      </c>
      <c r="Z50">
        <f t="shared" si="7"/>
        <v>42.190666666666665</v>
      </c>
      <c r="AA50">
        <f t="shared" si="8"/>
        <v>0.41923289735209246</v>
      </c>
    </row>
    <row r="51" spans="1:27" x14ac:dyDescent="0.35">
      <c r="A51">
        <v>48</v>
      </c>
      <c r="B51">
        <f t="shared" si="0"/>
        <v>470</v>
      </c>
      <c r="C51">
        <v>150.898</v>
      </c>
      <c r="D51">
        <f t="shared" si="1"/>
        <v>42.771000000000015</v>
      </c>
      <c r="E51">
        <v>35844</v>
      </c>
      <c r="F51">
        <v>85</v>
      </c>
      <c r="G51">
        <v>196</v>
      </c>
      <c r="I51">
        <v>48</v>
      </c>
      <c r="J51">
        <f t="shared" si="2"/>
        <v>470</v>
      </c>
      <c r="K51">
        <v>154.71799999999999</v>
      </c>
      <c r="L51">
        <f t="shared" si="3"/>
        <v>42.445999999999998</v>
      </c>
      <c r="M51">
        <v>119944</v>
      </c>
      <c r="N51">
        <v>54</v>
      </c>
      <c r="O51">
        <v>203</v>
      </c>
      <c r="Q51">
        <v>48</v>
      </c>
      <c r="R51">
        <f t="shared" si="4"/>
        <v>470</v>
      </c>
      <c r="S51">
        <v>151.953</v>
      </c>
      <c r="T51">
        <f t="shared" si="5"/>
        <v>43.41</v>
      </c>
      <c r="U51">
        <v>82584</v>
      </c>
      <c r="V51">
        <v>65</v>
      </c>
      <c r="W51">
        <v>199</v>
      </c>
      <c r="Y51">
        <f t="shared" si="6"/>
        <v>470</v>
      </c>
      <c r="Z51">
        <f t="shared" si="7"/>
        <v>42.875666666666667</v>
      </c>
      <c r="AA51">
        <f t="shared" si="8"/>
        <v>0.40045002462507173</v>
      </c>
    </row>
    <row r="52" spans="1:27" x14ac:dyDescent="0.35">
      <c r="A52">
        <v>49</v>
      </c>
      <c r="B52">
        <f t="shared" si="0"/>
        <v>480</v>
      </c>
      <c r="C52">
        <v>150.37299999999999</v>
      </c>
      <c r="D52">
        <f t="shared" si="1"/>
        <v>43.296000000000021</v>
      </c>
      <c r="E52">
        <v>35844</v>
      </c>
      <c r="F52">
        <v>85</v>
      </c>
      <c r="G52">
        <v>195</v>
      </c>
      <c r="I52">
        <v>49</v>
      </c>
      <c r="J52">
        <f t="shared" si="2"/>
        <v>480</v>
      </c>
      <c r="K52">
        <v>154.16999999999999</v>
      </c>
      <c r="L52">
        <f t="shared" si="3"/>
        <v>42.994</v>
      </c>
      <c r="M52">
        <v>119944</v>
      </c>
      <c r="N52">
        <v>57</v>
      </c>
      <c r="O52">
        <v>203</v>
      </c>
      <c r="Q52">
        <v>49</v>
      </c>
      <c r="R52">
        <f t="shared" si="4"/>
        <v>480</v>
      </c>
      <c r="S52">
        <v>151.17500000000001</v>
      </c>
      <c r="T52">
        <f t="shared" si="5"/>
        <v>44.187999999999988</v>
      </c>
      <c r="U52">
        <v>82584</v>
      </c>
      <c r="V52">
        <v>65</v>
      </c>
      <c r="W52">
        <v>199</v>
      </c>
      <c r="Y52">
        <f t="shared" si="6"/>
        <v>480</v>
      </c>
      <c r="Z52">
        <f t="shared" si="7"/>
        <v>43.492666666666672</v>
      </c>
      <c r="AA52">
        <f t="shared" si="8"/>
        <v>0.50689731592195353</v>
      </c>
    </row>
    <row r="53" spans="1:27" x14ac:dyDescent="0.35">
      <c r="A53">
        <v>50</v>
      </c>
      <c r="B53">
        <f t="shared" si="0"/>
        <v>490</v>
      </c>
      <c r="C53">
        <v>149.846</v>
      </c>
      <c r="D53">
        <f t="shared" si="1"/>
        <v>43.823000000000008</v>
      </c>
      <c r="E53">
        <v>35844</v>
      </c>
      <c r="F53">
        <v>81</v>
      </c>
      <c r="G53">
        <v>195</v>
      </c>
      <c r="I53">
        <v>50</v>
      </c>
      <c r="J53">
        <f t="shared" si="2"/>
        <v>490</v>
      </c>
      <c r="K53">
        <v>153.61699999999999</v>
      </c>
      <c r="L53">
        <f t="shared" si="3"/>
        <v>43.546999999999997</v>
      </c>
      <c r="M53">
        <v>119944</v>
      </c>
      <c r="N53">
        <v>58</v>
      </c>
      <c r="O53">
        <v>203</v>
      </c>
      <c r="Q53">
        <v>50</v>
      </c>
      <c r="R53">
        <f t="shared" si="4"/>
        <v>490</v>
      </c>
      <c r="S53">
        <v>150.75200000000001</v>
      </c>
      <c r="T53">
        <f t="shared" si="5"/>
        <v>44.61099999999999</v>
      </c>
      <c r="U53">
        <v>82584</v>
      </c>
      <c r="V53">
        <v>65</v>
      </c>
      <c r="W53">
        <v>197</v>
      </c>
      <c r="Y53">
        <f t="shared" si="6"/>
        <v>490</v>
      </c>
      <c r="Z53">
        <f t="shared" si="7"/>
        <v>43.993666666666662</v>
      </c>
      <c r="AA53">
        <f t="shared" si="8"/>
        <v>0.45082837335533588</v>
      </c>
    </row>
    <row r="54" spans="1:27" x14ac:dyDescent="0.35">
      <c r="A54">
        <v>51</v>
      </c>
      <c r="B54">
        <f t="shared" si="0"/>
        <v>500</v>
      </c>
      <c r="C54">
        <v>149.34200000000001</v>
      </c>
      <c r="D54">
        <f t="shared" si="1"/>
        <v>44.326999999999998</v>
      </c>
      <c r="E54">
        <v>35844</v>
      </c>
      <c r="F54">
        <v>85</v>
      </c>
      <c r="G54">
        <v>193</v>
      </c>
      <c r="I54">
        <v>51</v>
      </c>
      <c r="J54">
        <f t="shared" si="2"/>
        <v>500</v>
      </c>
      <c r="K54">
        <v>153.185</v>
      </c>
      <c r="L54">
        <f t="shared" si="3"/>
        <v>43.978999999999985</v>
      </c>
      <c r="M54">
        <v>119944</v>
      </c>
      <c r="N54">
        <v>58</v>
      </c>
      <c r="O54">
        <v>203</v>
      </c>
      <c r="Q54">
        <v>51</v>
      </c>
      <c r="R54">
        <f t="shared" si="4"/>
        <v>500</v>
      </c>
      <c r="S54">
        <v>150.16999999999999</v>
      </c>
      <c r="T54">
        <f t="shared" si="5"/>
        <v>45.193000000000012</v>
      </c>
      <c r="U54">
        <v>82584</v>
      </c>
      <c r="V54">
        <v>70</v>
      </c>
      <c r="W54">
        <v>197</v>
      </c>
      <c r="Y54">
        <f t="shared" si="6"/>
        <v>500</v>
      </c>
      <c r="Z54">
        <f t="shared" si="7"/>
        <v>44.499666666666663</v>
      </c>
      <c r="AA54">
        <f t="shared" si="8"/>
        <v>0.51043075490762357</v>
      </c>
    </row>
    <row r="55" spans="1:27" x14ac:dyDescent="0.35">
      <c r="A55">
        <v>52</v>
      </c>
      <c r="B55">
        <f t="shared" si="0"/>
        <v>510</v>
      </c>
      <c r="C55">
        <v>148.85499999999999</v>
      </c>
      <c r="D55">
        <f t="shared" si="1"/>
        <v>44.814000000000021</v>
      </c>
      <c r="E55">
        <v>35844</v>
      </c>
      <c r="F55">
        <v>82</v>
      </c>
      <c r="G55">
        <v>197</v>
      </c>
      <c r="I55">
        <v>52</v>
      </c>
      <c r="J55">
        <f t="shared" si="2"/>
        <v>510</v>
      </c>
      <c r="K55">
        <v>152.52000000000001</v>
      </c>
      <c r="L55">
        <f t="shared" si="3"/>
        <v>44.643999999999977</v>
      </c>
      <c r="M55">
        <v>119944</v>
      </c>
      <c r="N55">
        <v>58</v>
      </c>
      <c r="O55">
        <v>203</v>
      </c>
      <c r="Q55">
        <v>52</v>
      </c>
      <c r="R55">
        <f t="shared" si="4"/>
        <v>510</v>
      </c>
      <c r="S55">
        <v>149.71899999999999</v>
      </c>
      <c r="T55">
        <f t="shared" si="5"/>
        <v>45.644000000000005</v>
      </c>
      <c r="U55">
        <v>82584</v>
      </c>
      <c r="V55">
        <v>71</v>
      </c>
      <c r="W55">
        <v>197</v>
      </c>
      <c r="Y55">
        <f t="shared" si="6"/>
        <v>510</v>
      </c>
      <c r="Z55">
        <f t="shared" si="7"/>
        <v>45.033999999999999</v>
      </c>
      <c r="AA55">
        <f t="shared" si="8"/>
        <v>0.43688289811649955</v>
      </c>
    </row>
    <row r="56" spans="1:27" x14ac:dyDescent="0.35">
      <c r="A56">
        <v>53</v>
      </c>
      <c r="B56">
        <f t="shared" si="0"/>
        <v>520</v>
      </c>
      <c r="C56">
        <v>148.47</v>
      </c>
      <c r="D56">
        <f t="shared" si="1"/>
        <v>45.199000000000012</v>
      </c>
      <c r="E56">
        <v>35844</v>
      </c>
      <c r="F56">
        <v>82</v>
      </c>
      <c r="G56">
        <v>193</v>
      </c>
      <c r="I56">
        <v>53</v>
      </c>
      <c r="J56">
        <f t="shared" si="2"/>
        <v>520</v>
      </c>
      <c r="K56">
        <v>152.011</v>
      </c>
      <c r="L56">
        <f t="shared" si="3"/>
        <v>45.152999999999992</v>
      </c>
      <c r="M56">
        <v>119944</v>
      </c>
      <c r="N56">
        <v>58</v>
      </c>
      <c r="O56">
        <v>202</v>
      </c>
      <c r="Q56">
        <v>53</v>
      </c>
      <c r="R56">
        <f t="shared" si="4"/>
        <v>520</v>
      </c>
      <c r="S56">
        <v>149.19399999999999</v>
      </c>
      <c r="T56">
        <f t="shared" si="5"/>
        <v>46.169000000000011</v>
      </c>
      <c r="U56">
        <v>82584</v>
      </c>
      <c r="V56">
        <v>65</v>
      </c>
      <c r="W56">
        <v>197</v>
      </c>
      <c r="Y56">
        <f t="shared" si="6"/>
        <v>520</v>
      </c>
      <c r="Z56">
        <f t="shared" si="7"/>
        <v>45.507000000000005</v>
      </c>
      <c r="AA56">
        <f t="shared" si="8"/>
        <v>0.46848123406031011</v>
      </c>
    </row>
    <row r="57" spans="1:27" x14ac:dyDescent="0.35">
      <c r="A57">
        <v>54</v>
      </c>
      <c r="B57">
        <f t="shared" si="0"/>
        <v>530</v>
      </c>
      <c r="C57">
        <v>148.02199999999999</v>
      </c>
      <c r="D57">
        <f t="shared" si="1"/>
        <v>45.64700000000002</v>
      </c>
      <c r="E57">
        <v>35844</v>
      </c>
      <c r="F57">
        <v>75</v>
      </c>
      <c r="G57">
        <v>196</v>
      </c>
      <c r="I57">
        <v>54</v>
      </c>
      <c r="J57">
        <f t="shared" si="2"/>
        <v>530</v>
      </c>
      <c r="K57">
        <v>151.53299999999999</v>
      </c>
      <c r="L57">
        <f t="shared" si="3"/>
        <v>45.631</v>
      </c>
      <c r="M57">
        <v>119944</v>
      </c>
      <c r="N57">
        <v>61</v>
      </c>
      <c r="O57">
        <v>204</v>
      </c>
      <c r="Q57">
        <v>54</v>
      </c>
      <c r="R57">
        <f t="shared" si="4"/>
        <v>530</v>
      </c>
      <c r="S57">
        <v>148.636</v>
      </c>
      <c r="T57">
        <f t="shared" si="5"/>
        <v>46.727000000000004</v>
      </c>
      <c r="U57">
        <v>82584</v>
      </c>
      <c r="V57">
        <v>65</v>
      </c>
      <c r="W57">
        <v>197</v>
      </c>
      <c r="Y57">
        <f t="shared" si="6"/>
        <v>530</v>
      </c>
      <c r="Z57">
        <f t="shared" si="7"/>
        <v>46.001666666666672</v>
      </c>
      <c r="AA57">
        <f t="shared" si="8"/>
        <v>0.512929711450688</v>
      </c>
    </row>
    <row r="58" spans="1:27" x14ac:dyDescent="0.35">
      <c r="A58">
        <v>55</v>
      </c>
      <c r="B58">
        <f t="shared" si="0"/>
        <v>540</v>
      </c>
      <c r="C58">
        <v>147.44</v>
      </c>
      <c r="D58">
        <f t="shared" si="1"/>
        <v>46.229000000000013</v>
      </c>
      <c r="E58">
        <v>35844</v>
      </c>
      <c r="F58">
        <v>75</v>
      </c>
      <c r="G58">
        <v>196</v>
      </c>
      <c r="I58">
        <v>55</v>
      </c>
      <c r="J58">
        <f t="shared" si="2"/>
        <v>540</v>
      </c>
      <c r="K58">
        <v>150.88399999999999</v>
      </c>
      <c r="L58">
        <f t="shared" si="3"/>
        <v>46.28</v>
      </c>
      <c r="M58">
        <v>119944</v>
      </c>
      <c r="N58">
        <v>57</v>
      </c>
      <c r="O58">
        <v>203</v>
      </c>
      <c r="Q58">
        <v>55</v>
      </c>
      <c r="R58">
        <f t="shared" si="4"/>
        <v>540</v>
      </c>
      <c r="S58">
        <v>148.08799999999999</v>
      </c>
      <c r="T58">
        <f t="shared" si="5"/>
        <v>47.275000000000006</v>
      </c>
      <c r="U58">
        <v>82584</v>
      </c>
      <c r="V58">
        <v>65</v>
      </c>
      <c r="W58">
        <v>196</v>
      </c>
      <c r="Y58">
        <f t="shared" si="6"/>
        <v>540</v>
      </c>
      <c r="Z58">
        <f t="shared" si="7"/>
        <v>46.594666666666676</v>
      </c>
      <c r="AA58">
        <f t="shared" si="8"/>
        <v>0.48151866238207347</v>
      </c>
    </row>
    <row r="59" spans="1:27" x14ac:dyDescent="0.35">
      <c r="A59">
        <v>56</v>
      </c>
      <c r="B59">
        <f t="shared" si="0"/>
        <v>550</v>
      </c>
      <c r="C59">
        <v>146.97399999999999</v>
      </c>
      <c r="D59">
        <f t="shared" si="1"/>
        <v>46.695000000000022</v>
      </c>
      <c r="E59">
        <v>35844</v>
      </c>
      <c r="F59">
        <v>75</v>
      </c>
      <c r="G59">
        <v>195</v>
      </c>
      <c r="I59">
        <v>56</v>
      </c>
      <c r="J59">
        <f t="shared" si="2"/>
        <v>550</v>
      </c>
      <c r="K59">
        <v>150.41</v>
      </c>
      <c r="L59">
        <f t="shared" si="3"/>
        <v>46.753999999999991</v>
      </c>
      <c r="M59">
        <v>119944</v>
      </c>
      <c r="N59">
        <v>58</v>
      </c>
      <c r="O59">
        <v>202</v>
      </c>
      <c r="Q59">
        <v>56</v>
      </c>
      <c r="R59">
        <f t="shared" si="4"/>
        <v>550</v>
      </c>
      <c r="S59">
        <v>147.64400000000001</v>
      </c>
      <c r="T59">
        <f t="shared" si="5"/>
        <v>47.718999999999994</v>
      </c>
      <c r="U59">
        <v>82584</v>
      </c>
      <c r="V59">
        <v>65</v>
      </c>
      <c r="W59">
        <v>197</v>
      </c>
      <c r="Y59">
        <f t="shared" si="6"/>
        <v>550</v>
      </c>
      <c r="Z59">
        <f t="shared" si="7"/>
        <v>47.056000000000004</v>
      </c>
      <c r="AA59">
        <f t="shared" si="8"/>
        <v>0.46943015099869834</v>
      </c>
    </row>
    <row r="60" spans="1:27" x14ac:dyDescent="0.35">
      <c r="A60">
        <v>57</v>
      </c>
      <c r="B60">
        <f t="shared" si="0"/>
        <v>560</v>
      </c>
      <c r="C60">
        <v>146.595</v>
      </c>
      <c r="D60">
        <f t="shared" si="1"/>
        <v>47.074000000000012</v>
      </c>
      <c r="E60">
        <v>35844</v>
      </c>
      <c r="F60">
        <v>78</v>
      </c>
      <c r="G60">
        <v>196</v>
      </c>
      <c r="I60">
        <v>57</v>
      </c>
      <c r="J60">
        <f t="shared" si="2"/>
        <v>560</v>
      </c>
      <c r="K60">
        <v>149.91300000000001</v>
      </c>
      <c r="L60">
        <f t="shared" si="3"/>
        <v>47.250999999999976</v>
      </c>
      <c r="M60">
        <v>119944</v>
      </c>
      <c r="N60">
        <v>54</v>
      </c>
      <c r="O60">
        <v>202</v>
      </c>
      <c r="Q60">
        <v>57</v>
      </c>
      <c r="R60">
        <f t="shared" si="4"/>
        <v>560</v>
      </c>
      <c r="S60">
        <v>147.15100000000001</v>
      </c>
      <c r="T60">
        <f t="shared" si="5"/>
        <v>48.211999999999989</v>
      </c>
      <c r="U60">
        <v>82584</v>
      </c>
      <c r="V60">
        <v>62</v>
      </c>
      <c r="W60">
        <v>197</v>
      </c>
      <c r="Y60">
        <f t="shared" si="6"/>
        <v>560</v>
      </c>
      <c r="Z60">
        <f t="shared" si="7"/>
        <v>47.512333333333324</v>
      </c>
      <c r="AA60">
        <f t="shared" si="8"/>
        <v>0.49998822208349836</v>
      </c>
    </row>
    <row r="61" spans="1:27" x14ac:dyDescent="0.35">
      <c r="A61">
        <v>58</v>
      </c>
      <c r="B61">
        <f t="shared" si="0"/>
        <v>570</v>
      </c>
      <c r="C61">
        <v>145.977</v>
      </c>
      <c r="D61">
        <f t="shared" si="1"/>
        <v>47.692000000000007</v>
      </c>
      <c r="E61">
        <v>35844</v>
      </c>
      <c r="F61">
        <v>75</v>
      </c>
      <c r="G61">
        <v>193</v>
      </c>
      <c r="I61">
        <v>58</v>
      </c>
      <c r="J61">
        <f t="shared" si="2"/>
        <v>570</v>
      </c>
      <c r="K61">
        <v>149.536</v>
      </c>
      <c r="L61">
        <f t="shared" si="3"/>
        <v>47.627999999999986</v>
      </c>
      <c r="M61">
        <v>119944</v>
      </c>
      <c r="N61">
        <v>54</v>
      </c>
      <c r="O61">
        <v>203</v>
      </c>
      <c r="Q61">
        <v>58</v>
      </c>
      <c r="R61">
        <f t="shared" si="4"/>
        <v>570</v>
      </c>
      <c r="S61">
        <v>146.83699999999999</v>
      </c>
      <c r="T61">
        <f t="shared" si="5"/>
        <v>48.52600000000001</v>
      </c>
      <c r="U61">
        <v>82584</v>
      </c>
      <c r="V61">
        <v>64</v>
      </c>
      <c r="W61">
        <v>196</v>
      </c>
      <c r="Y61">
        <f t="shared" si="6"/>
        <v>570</v>
      </c>
      <c r="Z61">
        <f t="shared" si="7"/>
        <v>47.948666666666668</v>
      </c>
      <c r="AA61">
        <f t="shared" si="8"/>
        <v>0.40907157754549672</v>
      </c>
    </row>
    <row r="62" spans="1:27" x14ac:dyDescent="0.35">
      <c r="A62">
        <v>59</v>
      </c>
      <c r="B62">
        <f t="shared" si="0"/>
        <v>580</v>
      </c>
      <c r="C62">
        <v>145.55799999999999</v>
      </c>
      <c r="D62">
        <f t="shared" si="1"/>
        <v>48.111000000000018</v>
      </c>
      <c r="E62">
        <v>35844</v>
      </c>
      <c r="F62">
        <v>75</v>
      </c>
      <c r="G62">
        <v>195</v>
      </c>
      <c r="I62">
        <v>59</v>
      </c>
      <c r="J62">
        <f t="shared" si="2"/>
        <v>580</v>
      </c>
      <c r="K62">
        <v>149.04499999999999</v>
      </c>
      <c r="L62">
        <f t="shared" si="3"/>
        <v>48.119</v>
      </c>
      <c r="M62">
        <v>119944</v>
      </c>
      <c r="N62">
        <v>54</v>
      </c>
      <c r="O62">
        <v>202</v>
      </c>
      <c r="Q62">
        <v>59</v>
      </c>
      <c r="R62">
        <f t="shared" si="4"/>
        <v>580</v>
      </c>
      <c r="S62">
        <v>146.31399999999999</v>
      </c>
      <c r="T62">
        <f t="shared" si="5"/>
        <v>49.049000000000007</v>
      </c>
      <c r="U62">
        <v>82584</v>
      </c>
      <c r="V62">
        <v>62</v>
      </c>
      <c r="W62">
        <v>196</v>
      </c>
      <c r="Y62">
        <f t="shared" si="6"/>
        <v>580</v>
      </c>
      <c r="Z62">
        <f t="shared" si="7"/>
        <v>48.426333333333339</v>
      </c>
      <c r="AA62">
        <f t="shared" si="8"/>
        <v>0.44030393543046431</v>
      </c>
    </row>
    <row r="63" spans="1:27" x14ac:dyDescent="0.35">
      <c r="A63">
        <v>60</v>
      </c>
      <c r="B63">
        <f t="shared" si="0"/>
        <v>590</v>
      </c>
      <c r="C63">
        <v>145.095</v>
      </c>
      <c r="D63">
        <f t="shared" si="1"/>
        <v>48.574000000000012</v>
      </c>
      <c r="E63">
        <v>35844</v>
      </c>
      <c r="F63">
        <v>70</v>
      </c>
      <c r="G63">
        <v>193</v>
      </c>
      <c r="I63">
        <v>60</v>
      </c>
      <c r="J63">
        <f t="shared" si="2"/>
        <v>590</v>
      </c>
      <c r="K63">
        <v>148.64599999999999</v>
      </c>
      <c r="L63">
        <f t="shared" si="3"/>
        <v>48.518000000000001</v>
      </c>
      <c r="M63">
        <v>119944</v>
      </c>
      <c r="N63">
        <v>58</v>
      </c>
      <c r="O63">
        <v>202</v>
      </c>
      <c r="Q63">
        <v>60</v>
      </c>
      <c r="R63">
        <f t="shared" si="4"/>
        <v>590</v>
      </c>
      <c r="S63">
        <v>145.83699999999999</v>
      </c>
      <c r="T63">
        <f t="shared" si="5"/>
        <v>49.52600000000001</v>
      </c>
      <c r="U63">
        <v>82584</v>
      </c>
      <c r="V63">
        <v>65</v>
      </c>
      <c r="W63">
        <v>196</v>
      </c>
      <c r="Y63">
        <f t="shared" si="6"/>
        <v>590</v>
      </c>
      <c r="Z63">
        <f t="shared" si="7"/>
        <v>48.872666666666674</v>
      </c>
      <c r="AA63">
        <f t="shared" si="8"/>
        <v>0.46254176988558648</v>
      </c>
    </row>
    <row r="64" spans="1:27" x14ac:dyDescent="0.35">
      <c r="A64">
        <v>61</v>
      </c>
      <c r="B64">
        <f t="shared" si="0"/>
        <v>600</v>
      </c>
      <c r="C64">
        <v>144.64500000000001</v>
      </c>
      <c r="D64">
        <f t="shared" si="1"/>
        <v>49.024000000000001</v>
      </c>
      <c r="E64">
        <v>35844</v>
      </c>
      <c r="F64">
        <v>77</v>
      </c>
      <c r="G64">
        <v>194</v>
      </c>
      <c r="I64">
        <v>61</v>
      </c>
      <c r="J64">
        <f t="shared" si="2"/>
        <v>600</v>
      </c>
      <c r="K64">
        <v>148.238</v>
      </c>
      <c r="L64">
        <f t="shared" si="3"/>
        <v>48.925999999999988</v>
      </c>
      <c r="M64">
        <v>119944</v>
      </c>
      <c r="N64">
        <v>58</v>
      </c>
      <c r="O64">
        <v>202</v>
      </c>
      <c r="Q64">
        <v>61</v>
      </c>
      <c r="R64">
        <f t="shared" si="4"/>
        <v>600</v>
      </c>
      <c r="S64">
        <v>145.18299999999999</v>
      </c>
      <c r="T64">
        <f t="shared" si="5"/>
        <v>50.180000000000007</v>
      </c>
      <c r="U64">
        <v>82584</v>
      </c>
      <c r="V64">
        <v>62</v>
      </c>
      <c r="W64">
        <v>195</v>
      </c>
      <c r="Y64">
        <f t="shared" si="6"/>
        <v>600</v>
      </c>
      <c r="Z64">
        <f t="shared" si="7"/>
        <v>49.376666666666665</v>
      </c>
      <c r="AA64">
        <f t="shared" si="8"/>
        <v>0.56944963683270178</v>
      </c>
    </row>
    <row r="65" spans="1:27" x14ac:dyDescent="0.35">
      <c r="A65">
        <v>62</v>
      </c>
      <c r="B65">
        <f t="shared" si="0"/>
        <v>610</v>
      </c>
      <c r="C65">
        <v>144.15799999999999</v>
      </c>
      <c r="D65">
        <f t="shared" si="1"/>
        <v>49.511000000000024</v>
      </c>
      <c r="E65">
        <v>35844</v>
      </c>
      <c r="F65">
        <v>75</v>
      </c>
      <c r="G65">
        <v>193</v>
      </c>
      <c r="I65">
        <v>62</v>
      </c>
      <c r="J65">
        <f t="shared" si="2"/>
        <v>610</v>
      </c>
      <c r="K65">
        <v>147.774</v>
      </c>
      <c r="L65">
        <f t="shared" si="3"/>
        <v>49.389999999999986</v>
      </c>
      <c r="M65">
        <v>119944</v>
      </c>
      <c r="N65">
        <v>54</v>
      </c>
      <c r="O65">
        <v>202</v>
      </c>
      <c r="Q65">
        <v>62</v>
      </c>
      <c r="R65">
        <f t="shared" si="4"/>
        <v>610</v>
      </c>
      <c r="S65">
        <v>144.83199999999999</v>
      </c>
      <c r="T65">
        <f t="shared" si="5"/>
        <v>50.531000000000006</v>
      </c>
      <c r="U65">
        <v>82584</v>
      </c>
      <c r="V65">
        <v>57</v>
      </c>
      <c r="W65">
        <v>195</v>
      </c>
      <c r="Y65">
        <f t="shared" si="6"/>
        <v>610</v>
      </c>
      <c r="Z65">
        <f t="shared" si="7"/>
        <v>49.81066666666667</v>
      </c>
      <c r="AA65">
        <f t="shared" si="8"/>
        <v>0.51174233968103922</v>
      </c>
    </row>
    <row r="66" spans="1:27" x14ac:dyDescent="0.35">
      <c r="A66">
        <v>63</v>
      </c>
      <c r="B66">
        <f t="shared" si="0"/>
        <v>620</v>
      </c>
      <c r="C66">
        <v>143.89099999999999</v>
      </c>
      <c r="D66">
        <f t="shared" si="1"/>
        <v>49.77800000000002</v>
      </c>
      <c r="E66">
        <v>35844</v>
      </c>
      <c r="F66">
        <v>75</v>
      </c>
      <c r="G66">
        <v>193</v>
      </c>
      <c r="I66">
        <v>63</v>
      </c>
      <c r="J66">
        <f t="shared" si="2"/>
        <v>620</v>
      </c>
      <c r="K66">
        <v>147.25800000000001</v>
      </c>
      <c r="L66">
        <f t="shared" si="3"/>
        <v>49.905999999999977</v>
      </c>
      <c r="M66">
        <v>119944</v>
      </c>
      <c r="N66">
        <v>54</v>
      </c>
      <c r="O66">
        <v>202</v>
      </c>
      <c r="Q66">
        <v>63</v>
      </c>
      <c r="R66">
        <f t="shared" si="4"/>
        <v>620</v>
      </c>
      <c r="S66">
        <v>144.345</v>
      </c>
      <c r="T66">
        <f t="shared" si="5"/>
        <v>51.018000000000001</v>
      </c>
      <c r="U66">
        <v>82584</v>
      </c>
      <c r="V66">
        <v>62</v>
      </c>
      <c r="W66">
        <v>195</v>
      </c>
      <c r="Y66">
        <f t="shared" si="6"/>
        <v>620</v>
      </c>
      <c r="Z66">
        <f t="shared" si="7"/>
        <v>50.234000000000002</v>
      </c>
      <c r="AA66">
        <f t="shared" si="8"/>
        <v>0.55682911801257828</v>
      </c>
    </row>
    <row r="67" spans="1:27" x14ac:dyDescent="0.35">
      <c r="A67">
        <v>64</v>
      </c>
      <c r="B67">
        <f t="shared" si="0"/>
        <v>630</v>
      </c>
      <c r="C67">
        <v>143.21199999999999</v>
      </c>
      <c r="D67">
        <f t="shared" si="1"/>
        <v>50.457000000000022</v>
      </c>
      <c r="E67">
        <v>35844</v>
      </c>
      <c r="F67">
        <v>71</v>
      </c>
      <c r="G67">
        <v>193</v>
      </c>
      <c r="I67">
        <v>64</v>
      </c>
      <c r="J67">
        <f t="shared" si="2"/>
        <v>630</v>
      </c>
      <c r="K67">
        <v>146.851</v>
      </c>
      <c r="L67">
        <f t="shared" si="3"/>
        <v>50.312999999999988</v>
      </c>
      <c r="M67">
        <v>119944</v>
      </c>
      <c r="N67">
        <v>53</v>
      </c>
      <c r="O67">
        <v>202</v>
      </c>
      <c r="Q67">
        <v>64</v>
      </c>
      <c r="R67">
        <f t="shared" si="4"/>
        <v>630</v>
      </c>
      <c r="S67">
        <v>143.828</v>
      </c>
      <c r="T67">
        <f t="shared" si="5"/>
        <v>51.534999999999997</v>
      </c>
      <c r="U67">
        <v>82584</v>
      </c>
      <c r="V67">
        <v>62</v>
      </c>
      <c r="W67">
        <v>195</v>
      </c>
      <c r="Y67">
        <f t="shared" si="6"/>
        <v>630</v>
      </c>
      <c r="Z67">
        <f t="shared" si="7"/>
        <v>50.768333333333338</v>
      </c>
      <c r="AA67">
        <f t="shared" si="8"/>
        <v>0.54529339707068358</v>
      </c>
    </row>
    <row r="68" spans="1:27" x14ac:dyDescent="0.35">
      <c r="A68">
        <v>65</v>
      </c>
      <c r="B68">
        <f t="shared" si="0"/>
        <v>640</v>
      </c>
      <c r="C68">
        <v>142.869</v>
      </c>
      <c r="D68">
        <f t="shared" si="1"/>
        <v>50.800000000000011</v>
      </c>
      <c r="E68">
        <v>35844</v>
      </c>
      <c r="F68">
        <v>75</v>
      </c>
      <c r="G68">
        <v>192</v>
      </c>
      <c r="I68">
        <v>65</v>
      </c>
      <c r="J68">
        <f t="shared" si="2"/>
        <v>640</v>
      </c>
      <c r="K68">
        <v>146.465</v>
      </c>
      <c r="L68">
        <f t="shared" si="3"/>
        <v>50.698999999999984</v>
      </c>
      <c r="M68">
        <v>119944</v>
      </c>
      <c r="N68">
        <v>50</v>
      </c>
      <c r="O68">
        <v>202</v>
      </c>
      <c r="Q68">
        <v>65</v>
      </c>
      <c r="R68">
        <f t="shared" si="4"/>
        <v>640</v>
      </c>
      <c r="S68">
        <v>143.46299999999999</v>
      </c>
      <c r="T68">
        <f t="shared" si="5"/>
        <v>51.900000000000006</v>
      </c>
      <c r="U68">
        <v>82584</v>
      </c>
      <c r="V68">
        <v>62</v>
      </c>
      <c r="W68">
        <v>197</v>
      </c>
      <c r="Y68">
        <f t="shared" si="6"/>
        <v>640</v>
      </c>
      <c r="Z68">
        <f t="shared" si="7"/>
        <v>51.133000000000003</v>
      </c>
      <c r="AA68">
        <f t="shared" si="8"/>
        <v>0.54391604744360289</v>
      </c>
    </row>
    <row r="69" spans="1:27" x14ac:dyDescent="0.35">
      <c r="A69">
        <v>66</v>
      </c>
      <c r="B69">
        <f t="shared" ref="B69:B102" si="10">(A69-1)*10</f>
        <v>650</v>
      </c>
      <c r="C69">
        <v>142.57599999999999</v>
      </c>
      <c r="D69">
        <f t="shared" ref="D69:D102" si="11">-(C69-$C$4)</f>
        <v>51.093000000000018</v>
      </c>
      <c r="E69">
        <v>35844</v>
      </c>
      <c r="F69">
        <v>75</v>
      </c>
      <c r="G69">
        <v>195</v>
      </c>
      <c r="I69">
        <v>66</v>
      </c>
      <c r="J69">
        <f t="shared" ref="J69:J102" si="12">(I69-1)*10</f>
        <v>650</v>
      </c>
      <c r="K69">
        <v>146.071</v>
      </c>
      <c r="L69">
        <f t="shared" ref="L69:L102" si="13">-(K69-$K$4)</f>
        <v>51.092999999999989</v>
      </c>
      <c r="M69">
        <v>119944</v>
      </c>
      <c r="N69">
        <v>54</v>
      </c>
      <c r="O69">
        <v>201</v>
      </c>
      <c r="Q69">
        <v>66</v>
      </c>
      <c r="R69">
        <f t="shared" ref="R69:R102" si="14">(Q69-1)*10</f>
        <v>650</v>
      </c>
      <c r="S69">
        <v>143.02199999999999</v>
      </c>
      <c r="T69">
        <f t="shared" ref="T69:T102" si="15">-(S69-$S$4)</f>
        <v>52.341000000000008</v>
      </c>
      <c r="U69">
        <v>82584</v>
      </c>
      <c r="V69">
        <v>62</v>
      </c>
      <c r="W69">
        <v>195</v>
      </c>
      <c r="Y69">
        <f t="shared" ref="Y69:Y102" si="16">R69</f>
        <v>650</v>
      </c>
      <c r="Z69">
        <f t="shared" ref="Z69:Z102" si="17">(D69+L69+T69)/3</f>
        <v>51.509000000000007</v>
      </c>
      <c r="AA69">
        <f t="shared" si="8"/>
        <v>0.58831284194720979</v>
      </c>
    </row>
    <row r="70" spans="1:27" x14ac:dyDescent="0.35">
      <c r="A70">
        <v>67</v>
      </c>
      <c r="B70">
        <f t="shared" si="10"/>
        <v>660</v>
      </c>
      <c r="C70">
        <v>142.21</v>
      </c>
      <c r="D70">
        <f t="shared" si="11"/>
        <v>51.459000000000003</v>
      </c>
      <c r="E70">
        <v>35844</v>
      </c>
      <c r="F70">
        <v>74</v>
      </c>
      <c r="G70">
        <v>196</v>
      </c>
      <c r="I70">
        <v>67</v>
      </c>
      <c r="J70">
        <f t="shared" si="12"/>
        <v>660</v>
      </c>
      <c r="K70">
        <v>145.602</v>
      </c>
      <c r="L70">
        <f t="shared" si="13"/>
        <v>51.561999999999983</v>
      </c>
      <c r="M70">
        <v>119944</v>
      </c>
      <c r="N70">
        <v>54</v>
      </c>
      <c r="O70">
        <v>202</v>
      </c>
      <c r="Q70">
        <v>67</v>
      </c>
      <c r="R70">
        <f t="shared" si="14"/>
        <v>660</v>
      </c>
      <c r="S70">
        <v>142.39699999999999</v>
      </c>
      <c r="T70">
        <f t="shared" si="15"/>
        <v>52.966000000000008</v>
      </c>
      <c r="U70">
        <v>82584</v>
      </c>
      <c r="V70">
        <v>62</v>
      </c>
      <c r="W70">
        <v>197</v>
      </c>
      <c r="Y70">
        <f t="shared" si="16"/>
        <v>660</v>
      </c>
      <c r="Z70">
        <f t="shared" si="17"/>
        <v>51.995666666666665</v>
      </c>
      <c r="AA70">
        <f t="shared" ref="AA70:AA102" si="18">SQRT(((D70-Z70)^2+(L70-Z70)^2+(T70-Z70)^2)/3)</f>
        <v>0.68741658079767354</v>
      </c>
    </row>
    <row r="71" spans="1:27" x14ac:dyDescent="0.35">
      <c r="A71">
        <v>68</v>
      </c>
      <c r="B71">
        <f t="shared" si="10"/>
        <v>670</v>
      </c>
      <c r="C71">
        <v>141.65100000000001</v>
      </c>
      <c r="D71">
        <f t="shared" si="11"/>
        <v>52.018000000000001</v>
      </c>
      <c r="E71">
        <v>35844</v>
      </c>
      <c r="F71">
        <v>75</v>
      </c>
      <c r="G71">
        <v>195</v>
      </c>
      <c r="I71">
        <v>68</v>
      </c>
      <c r="J71">
        <f t="shared" si="12"/>
        <v>670</v>
      </c>
      <c r="K71">
        <v>145.29900000000001</v>
      </c>
      <c r="L71">
        <f t="shared" si="13"/>
        <v>51.864999999999981</v>
      </c>
      <c r="M71">
        <v>119944</v>
      </c>
      <c r="N71">
        <v>50</v>
      </c>
      <c r="O71">
        <v>202</v>
      </c>
      <c r="Q71">
        <v>68</v>
      </c>
      <c r="R71">
        <f t="shared" si="14"/>
        <v>670</v>
      </c>
      <c r="S71">
        <v>142.06800000000001</v>
      </c>
      <c r="T71">
        <f t="shared" si="15"/>
        <v>53.294999999999987</v>
      </c>
      <c r="U71">
        <v>82584</v>
      </c>
      <c r="V71">
        <v>58</v>
      </c>
      <c r="W71">
        <v>197</v>
      </c>
      <c r="Y71">
        <f t="shared" si="16"/>
        <v>670</v>
      </c>
      <c r="Z71">
        <f t="shared" si="17"/>
        <v>52.392666666666656</v>
      </c>
      <c r="AA71">
        <f t="shared" si="18"/>
        <v>0.64109610997277267</v>
      </c>
    </row>
    <row r="72" spans="1:27" x14ac:dyDescent="0.35">
      <c r="A72">
        <v>69</v>
      </c>
      <c r="B72">
        <f t="shared" si="10"/>
        <v>680</v>
      </c>
      <c r="C72">
        <v>141.23699999999999</v>
      </c>
      <c r="D72">
        <f t="shared" si="11"/>
        <v>52.432000000000016</v>
      </c>
      <c r="E72">
        <v>35844</v>
      </c>
      <c r="F72">
        <v>71</v>
      </c>
      <c r="G72">
        <v>193</v>
      </c>
      <c r="I72">
        <v>69</v>
      </c>
      <c r="J72">
        <f t="shared" si="12"/>
        <v>680</v>
      </c>
      <c r="K72">
        <v>144.654</v>
      </c>
      <c r="L72">
        <f t="shared" si="13"/>
        <v>52.509999999999991</v>
      </c>
      <c r="M72">
        <v>119944</v>
      </c>
      <c r="N72">
        <v>53</v>
      </c>
      <c r="O72">
        <v>202</v>
      </c>
      <c r="Q72">
        <v>69</v>
      </c>
      <c r="R72">
        <f t="shared" si="14"/>
        <v>680</v>
      </c>
      <c r="S72">
        <v>141.59399999999999</v>
      </c>
      <c r="T72">
        <f t="shared" si="15"/>
        <v>53.769000000000005</v>
      </c>
      <c r="U72">
        <v>82584</v>
      </c>
      <c r="V72">
        <v>58</v>
      </c>
      <c r="W72">
        <v>193</v>
      </c>
      <c r="Y72">
        <f t="shared" si="16"/>
        <v>680</v>
      </c>
      <c r="Z72">
        <f t="shared" si="17"/>
        <v>52.903666666666673</v>
      </c>
      <c r="AA72">
        <f t="shared" si="18"/>
        <v>0.61271109740961061</v>
      </c>
    </row>
    <row r="73" spans="1:27" x14ac:dyDescent="0.35">
      <c r="A73">
        <v>70</v>
      </c>
      <c r="B73">
        <f t="shared" si="10"/>
        <v>690</v>
      </c>
      <c r="C73">
        <v>140.667</v>
      </c>
      <c r="D73">
        <f t="shared" si="11"/>
        <v>53.00200000000001</v>
      </c>
      <c r="E73">
        <v>35844</v>
      </c>
      <c r="F73">
        <v>75</v>
      </c>
      <c r="G73">
        <v>192</v>
      </c>
      <c r="I73">
        <v>70</v>
      </c>
      <c r="J73">
        <f t="shared" si="12"/>
        <v>690</v>
      </c>
      <c r="K73">
        <v>144.34299999999999</v>
      </c>
      <c r="L73">
        <f t="shared" si="13"/>
        <v>52.820999999999998</v>
      </c>
      <c r="M73">
        <v>119944</v>
      </c>
      <c r="N73">
        <v>54</v>
      </c>
      <c r="O73">
        <v>202</v>
      </c>
      <c r="Q73">
        <v>70</v>
      </c>
      <c r="R73">
        <f t="shared" si="14"/>
        <v>690</v>
      </c>
      <c r="S73">
        <v>141.13300000000001</v>
      </c>
      <c r="T73">
        <f t="shared" si="15"/>
        <v>54.22999999999999</v>
      </c>
      <c r="U73">
        <v>82584</v>
      </c>
      <c r="V73">
        <v>58</v>
      </c>
      <c r="W73">
        <v>196</v>
      </c>
      <c r="Y73">
        <f t="shared" si="16"/>
        <v>690</v>
      </c>
      <c r="Z73">
        <f t="shared" si="17"/>
        <v>53.350999999999999</v>
      </c>
      <c r="AA73">
        <f t="shared" si="18"/>
        <v>0.62592385053348076</v>
      </c>
    </row>
    <row r="74" spans="1:27" x14ac:dyDescent="0.35">
      <c r="A74">
        <v>71</v>
      </c>
      <c r="B74">
        <f t="shared" si="10"/>
        <v>700</v>
      </c>
      <c r="C74">
        <v>140.238</v>
      </c>
      <c r="D74">
        <f t="shared" si="11"/>
        <v>53.431000000000012</v>
      </c>
      <c r="E74">
        <v>35844</v>
      </c>
      <c r="F74">
        <v>71</v>
      </c>
      <c r="G74">
        <v>193</v>
      </c>
      <c r="I74">
        <v>71</v>
      </c>
      <c r="J74">
        <f t="shared" si="12"/>
        <v>700</v>
      </c>
      <c r="K74">
        <v>143.91399999999999</v>
      </c>
      <c r="L74">
        <f t="shared" si="13"/>
        <v>53.25</v>
      </c>
      <c r="M74">
        <v>119944</v>
      </c>
      <c r="N74">
        <v>53</v>
      </c>
      <c r="O74">
        <v>202</v>
      </c>
      <c r="Q74">
        <v>71</v>
      </c>
      <c r="R74">
        <f t="shared" si="14"/>
        <v>700</v>
      </c>
      <c r="S74">
        <v>140.80699999999999</v>
      </c>
      <c r="T74">
        <f t="shared" si="15"/>
        <v>54.556000000000012</v>
      </c>
      <c r="U74">
        <v>82584</v>
      </c>
      <c r="V74">
        <v>62</v>
      </c>
      <c r="W74">
        <v>197</v>
      </c>
      <c r="Y74">
        <f t="shared" si="16"/>
        <v>700</v>
      </c>
      <c r="Z74">
        <f t="shared" si="17"/>
        <v>53.745666666666672</v>
      </c>
      <c r="AA74">
        <f t="shared" si="18"/>
        <v>0.57773715669171399</v>
      </c>
    </row>
    <row r="75" spans="1:27" x14ac:dyDescent="0.35">
      <c r="A75">
        <v>72</v>
      </c>
      <c r="B75">
        <f t="shared" si="10"/>
        <v>710</v>
      </c>
      <c r="C75">
        <v>139.917</v>
      </c>
      <c r="D75">
        <f t="shared" si="11"/>
        <v>53.75200000000001</v>
      </c>
      <c r="E75">
        <v>35844</v>
      </c>
      <c r="F75">
        <v>75</v>
      </c>
      <c r="G75">
        <v>193</v>
      </c>
      <c r="I75">
        <v>72</v>
      </c>
      <c r="J75">
        <f t="shared" si="12"/>
        <v>710</v>
      </c>
      <c r="K75">
        <v>143.46799999999999</v>
      </c>
      <c r="L75">
        <f t="shared" si="13"/>
        <v>53.695999999999998</v>
      </c>
      <c r="M75">
        <v>119944</v>
      </c>
      <c r="N75">
        <v>53</v>
      </c>
      <c r="O75">
        <v>202</v>
      </c>
      <c r="Q75">
        <v>72</v>
      </c>
      <c r="R75">
        <f t="shared" si="14"/>
        <v>710</v>
      </c>
      <c r="S75">
        <v>140.24799999999999</v>
      </c>
      <c r="T75">
        <f t="shared" si="15"/>
        <v>55.115000000000009</v>
      </c>
      <c r="U75">
        <v>82584</v>
      </c>
      <c r="V75">
        <v>58</v>
      </c>
      <c r="W75">
        <v>196</v>
      </c>
      <c r="Y75">
        <f t="shared" si="16"/>
        <v>710</v>
      </c>
      <c r="Z75">
        <f t="shared" si="17"/>
        <v>54.187666666666672</v>
      </c>
      <c r="AA75">
        <f t="shared" si="18"/>
        <v>0.65612210923137293</v>
      </c>
    </row>
    <row r="76" spans="1:27" x14ac:dyDescent="0.35">
      <c r="A76">
        <v>73</v>
      </c>
      <c r="B76">
        <f t="shared" si="10"/>
        <v>720</v>
      </c>
      <c r="C76">
        <v>139.56800000000001</v>
      </c>
      <c r="D76">
        <f t="shared" si="11"/>
        <v>54.100999999999999</v>
      </c>
      <c r="E76">
        <v>35844</v>
      </c>
      <c r="F76">
        <v>71</v>
      </c>
      <c r="G76">
        <v>193</v>
      </c>
      <c r="I76">
        <v>73</v>
      </c>
      <c r="J76">
        <f t="shared" si="12"/>
        <v>720</v>
      </c>
      <c r="K76">
        <v>142.95099999999999</v>
      </c>
      <c r="L76">
        <f t="shared" si="13"/>
        <v>54.212999999999994</v>
      </c>
      <c r="M76">
        <v>119944</v>
      </c>
      <c r="N76">
        <v>50</v>
      </c>
      <c r="O76">
        <v>200</v>
      </c>
      <c r="Q76">
        <v>73</v>
      </c>
      <c r="R76">
        <f t="shared" si="14"/>
        <v>720</v>
      </c>
      <c r="S76">
        <v>139.71</v>
      </c>
      <c r="T76">
        <f t="shared" si="15"/>
        <v>55.652999999999992</v>
      </c>
      <c r="U76">
        <v>82584</v>
      </c>
      <c r="V76">
        <v>62</v>
      </c>
      <c r="W76">
        <v>195</v>
      </c>
      <c r="Y76">
        <f t="shared" si="16"/>
        <v>720</v>
      </c>
      <c r="Z76">
        <f t="shared" si="17"/>
        <v>54.655666666666662</v>
      </c>
      <c r="AA76">
        <f t="shared" si="18"/>
        <v>0.70670188591481209</v>
      </c>
    </row>
    <row r="77" spans="1:27" x14ac:dyDescent="0.35">
      <c r="A77">
        <v>74</v>
      </c>
      <c r="B77">
        <f t="shared" si="10"/>
        <v>730</v>
      </c>
      <c r="C77">
        <v>139.15</v>
      </c>
      <c r="D77">
        <f t="shared" si="11"/>
        <v>54.519000000000005</v>
      </c>
      <c r="E77">
        <v>35844</v>
      </c>
      <c r="F77">
        <v>71</v>
      </c>
      <c r="G77">
        <v>193</v>
      </c>
      <c r="I77">
        <v>74</v>
      </c>
      <c r="J77">
        <f t="shared" si="12"/>
        <v>730</v>
      </c>
      <c r="K77">
        <v>142.524</v>
      </c>
      <c r="L77">
        <f t="shared" si="13"/>
        <v>54.639999999999986</v>
      </c>
      <c r="M77">
        <v>119944</v>
      </c>
      <c r="N77">
        <v>50</v>
      </c>
      <c r="O77">
        <v>202</v>
      </c>
      <c r="Q77">
        <v>74</v>
      </c>
      <c r="R77">
        <f t="shared" si="14"/>
        <v>730</v>
      </c>
      <c r="S77">
        <v>139.16</v>
      </c>
      <c r="T77">
        <f t="shared" si="15"/>
        <v>56.203000000000003</v>
      </c>
      <c r="U77">
        <v>82584</v>
      </c>
      <c r="V77">
        <v>58</v>
      </c>
      <c r="W77">
        <v>195</v>
      </c>
      <c r="Y77">
        <f t="shared" si="16"/>
        <v>730</v>
      </c>
      <c r="Z77">
        <f t="shared" si="17"/>
        <v>55.120666666666665</v>
      </c>
      <c r="AA77">
        <f t="shared" si="18"/>
        <v>0.76691778496061314</v>
      </c>
    </row>
    <row r="78" spans="1:27" x14ac:dyDescent="0.35">
      <c r="A78">
        <v>75</v>
      </c>
      <c r="B78">
        <f t="shared" si="10"/>
        <v>740</v>
      </c>
      <c r="C78">
        <v>138.61600000000001</v>
      </c>
      <c r="D78">
        <f t="shared" si="11"/>
        <v>55.052999999999997</v>
      </c>
      <c r="E78">
        <v>35844</v>
      </c>
      <c r="F78">
        <v>74</v>
      </c>
      <c r="G78">
        <v>192</v>
      </c>
      <c r="I78">
        <v>75</v>
      </c>
      <c r="J78">
        <f t="shared" si="12"/>
        <v>740</v>
      </c>
      <c r="K78">
        <v>142.16300000000001</v>
      </c>
      <c r="L78">
        <f t="shared" si="13"/>
        <v>55.000999999999976</v>
      </c>
      <c r="M78">
        <v>119944</v>
      </c>
      <c r="N78">
        <v>50</v>
      </c>
      <c r="O78">
        <v>201</v>
      </c>
      <c r="Q78">
        <v>75</v>
      </c>
      <c r="R78">
        <f t="shared" si="14"/>
        <v>740</v>
      </c>
      <c r="S78">
        <v>138.845</v>
      </c>
      <c r="T78">
        <f t="shared" si="15"/>
        <v>56.518000000000001</v>
      </c>
      <c r="U78">
        <v>82584</v>
      </c>
      <c r="V78">
        <v>62</v>
      </c>
      <c r="W78">
        <v>194</v>
      </c>
      <c r="Y78">
        <f t="shared" si="16"/>
        <v>740</v>
      </c>
      <c r="Z78">
        <f t="shared" si="17"/>
        <v>55.523999999999994</v>
      </c>
      <c r="AA78">
        <f t="shared" si="18"/>
        <v>0.70318466043186423</v>
      </c>
    </row>
    <row r="79" spans="1:27" x14ac:dyDescent="0.35">
      <c r="A79">
        <v>76</v>
      </c>
      <c r="B79">
        <f t="shared" si="10"/>
        <v>750</v>
      </c>
      <c r="C79">
        <v>138.27699999999999</v>
      </c>
      <c r="D79">
        <f t="shared" si="11"/>
        <v>55.392000000000024</v>
      </c>
      <c r="E79">
        <v>35844</v>
      </c>
      <c r="F79">
        <v>71</v>
      </c>
      <c r="G79">
        <v>192</v>
      </c>
      <c r="I79">
        <v>76</v>
      </c>
      <c r="J79">
        <f t="shared" si="12"/>
        <v>750</v>
      </c>
      <c r="K79">
        <v>141.63900000000001</v>
      </c>
      <c r="L79">
        <f t="shared" si="13"/>
        <v>55.524999999999977</v>
      </c>
      <c r="M79">
        <v>119944</v>
      </c>
      <c r="N79">
        <v>50</v>
      </c>
      <c r="O79">
        <v>201</v>
      </c>
      <c r="Q79">
        <v>76</v>
      </c>
      <c r="R79">
        <f t="shared" si="14"/>
        <v>750</v>
      </c>
      <c r="S79">
        <v>138.37700000000001</v>
      </c>
      <c r="T79">
        <f t="shared" si="15"/>
        <v>56.98599999999999</v>
      </c>
      <c r="U79">
        <v>82584</v>
      </c>
      <c r="V79">
        <v>58</v>
      </c>
      <c r="W79">
        <v>193</v>
      </c>
      <c r="Y79">
        <f t="shared" si="16"/>
        <v>750</v>
      </c>
      <c r="Z79">
        <f t="shared" si="17"/>
        <v>55.967666666666666</v>
      </c>
      <c r="AA79">
        <f t="shared" si="18"/>
        <v>0.72211464156015159</v>
      </c>
    </row>
    <row r="80" spans="1:27" x14ac:dyDescent="0.35">
      <c r="A80">
        <v>77</v>
      </c>
      <c r="B80">
        <f t="shared" si="10"/>
        <v>760</v>
      </c>
      <c r="C80">
        <v>137.744</v>
      </c>
      <c r="D80">
        <f t="shared" si="11"/>
        <v>55.925000000000011</v>
      </c>
      <c r="E80">
        <v>35844</v>
      </c>
      <c r="F80">
        <v>71</v>
      </c>
      <c r="G80">
        <v>193</v>
      </c>
      <c r="I80">
        <v>77</v>
      </c>
      <c r="J80">
        <f t="shared" si="12"/>
        <v>760</v>
      </c>
      <c r="K80">
        <v>141.21</v>
      </c>
      <c r="L80">
        <f t="shared" si="13"/>
        <v>55.953999999999979</v>
      </c>
      <c r="M80">
        <v>119944</v>
      </c>
      <c r="N80">
        <v>50</v>
      </c>
      <c r="O80">
        <v>201</v>
      </c>
      <c r="Q80">
        <v>77</v>
      </c>
      <c r="R80">
        <f t="shared" si="14"/>
        <v>760</v>
      </c>
      <c r="S80">
        <v>138.05600000000001</v>
      </c>
      <c r="T80">
        <f t="shared" si="15"/>
        <v>57.306999999999988</v>
      </c>
      <c r="U80">
        <v>82584</v>
      </c>
      <c r="V80">
        <v>61</v>
      </c>
      <c r="W80">
        <v>193</v>
      </c>
      <c r="Y80">
        <f t="shared" si="16"/>
        <v>760</v>
      </c>
      <c r="Z80">
        <f t="shared" si="17"/>
        <v>56.395333333333326</v>
      </c>
      <c r="AA80">
        <f t="shared" si="18"/>
        <v>0.64475438906781968</v>
      </c>
    </row>
    <row r="81" spans="1:27" x14ac:dyDescent="0.35">
      <c r="A81">
        <v>78</v>
      </c>
      <c r="B81">
        <f t="shared" si="10"/>
        <v>770</v>
      </c>
      <c r="C81">
        <v>137.29900000000001</v>
      </c>
      <c r="D81">
        <f t="shared" si="11"/>
        <v>56.370000000000005</v>
      </c>
      <c r="E81">
        <v>35844</v>
      </c>
      <c r="F81">
        <v>71</v>
      </c>
      <c r="G81">
        <v>192</v>
      </c>
      <c r="I81">
        <v>78</v>
      </c>
      <c r="J81">
        <f t="shared" si="12"/>
        <v>770</v>
      </c>
      <c r="K81">
        <v>140.94300000000001</v>
      </c>
      <c r="L81">
        <f t="shared" si="13"/>
        <v>56.220999999999975</v>
      </c>
      <c r="M81">
        <v>119944</v>
      </c>
      <c r="N81">
        <v>50</v>
      </c>
      <c r="O81">
        <v>203</v>
      </c>
      <c r="Q81">
        <v>78</v>
      </c>
      <c r="R81">
        <f t="shared" si="14"/>
        <v>770</v>
      </c>
      <c r="S81">
        <v>137.667</v>
      </c>
      <c r="T81">
        <f t="shared" si="15"/>
        <v>57.695999999999998</v>
      </c>
      <c r="U81">
        <v>82584</v>
      </c>
      <c r="V81">
        <v>58</v>
      </c>
      <c r="W81">
        <v>194</v>
      </c>
      <c r="Y81">
        <f t="shared" si="16"/>
        <v>770</v>
      </c>
      <c r="Z81">
        <f t="shared" si="17"/>
        <v>56.762333333333324</v>
      </c>
      <c r="AA81">
        <f t="shared" si="18"/>
        <v>0.66299840790826592</v>
      </c>
    </row>
    <row r="82" spans="1:27" x14ac:dyDescent="0.35">
      <c r="A82">
        <v>79</v>
      </c>
      <c r="B82">
        <f t="shared" si="10"/>
        <v>780</v>
      </c>
      <c r="C82">
        <v>136.893</v>
      </c>
      <c r="D82">
        <f t="shared" si="11"/>
        <v>56.77600000000001</v>
      </c>
      <c r="E82">
        <v>35844</v>
      </c>
      <c r="F82">
        <v>71</v>
      </c>
      <c r="G82">
        <v>195</v>
      </c>
      <c r="I82">
        <v>79</v>
      </c>
      <c r="J82">
        <f t="shared" si="12"/>
        <v>780</v>
      </c>
      <c r="K82">
        <v>140.46700000000001</v>
      </c>
      <c r="L82">
        <f t="shared" si="13"/>
        <v>56.696999999999974</v>
      </c>
      <c r="M82">
        <v>119944</v>
      </c>
      <c r="N82">
        <v>54</v>
      </c>
      <c r="O82">
        <v>202</v>
      </c>
      <c r="Q82">
        <v>79</v>
      </c>
      <c r="R82">
        <f t="shared" si="14"/>
        <v>780</v>
      </c>
      <c r="S82">
        <v>137.167</v>
      </c>
      <c r="T82">
        <f t="shared" si="15"/>
        <v>58.195999999999998</v>
      </c>
      <c r="U82">
        <v>82584</v>
      </c>
      <c r="V82">
        <v>58</v>
      </c>
      <c r="W82">
        <v>196</v>
      </c>
      <c r="Y82">
        <f t="shared" si="16"/>
        <v>780</v>
      </c>
      <c r="Z82">
        <f t="shared" si="17"/>
        <v>57.222999999999992</v>
      </c>
      <c r="AA82">
        <f t="shared" si="18"/>
        <v>0.68877040199668216</v>
      </c>
    </row>
    <row r="83" spans="1:27" x14ac:dyDescent="0.35">
      <c r="A83">
        <v>80</v>
      </c>
      <c r="B83">
        <f t="shared" si="10"/>
        <v>790</v>
      </c>
      <c r="C83">
        <v>136.53800000000001</v>
      </c>
      <c r="D83">
        <f t="shared" si="11"/>
        <v>57.131</v>
      </c>
      <c r="E83">
        <v>35844</v>
      </c>
      <c r="F83">
        <v>70</v>
      </c>
      <c r="G83">
        <v>193</v>
      </c>
      <c r="I83">
        <v>80</v>
      </c>
      <c r="J83">
        <f t="shared" si="12"/>
        <v>790</v>
      </c>
      <c r="K83">
        <v>140.119</v>
      </c>
      <c r="L83">
        <f t="shared" si="13"/>
        <v>57.044999999999987</v>
      </c>
      <c r="M83">
        <v>119944</v>
      </c>
      <c r="N83">
        <v>54</v>
      </c>
      <c r="O83">
        <v>201</v>
      </c>
      <c r="Q83">
        <v>80</v>
      </c>
      <c r="R83">
        <f t="shared" si="14"/>
        <v>790</v>
      </c>
      <c r="S83">
        <v>136.739</v>
      </c>
      <c r="T83">
        <f t="shared" si="15"/>
        <v>58.623999999999995</v>
      </c>
      <c r="U83">
        <v>82584</v>
      </c>
      <c r="V83">
        <v>58</v>
      </c>
      <c r="W83">
        <v>194</v>
      </c>
      <c r="Y83">
        <f t="shared" si="16"/>
        <v>790</v>
      </c>
      <c r="Z83">
        <f t="shared" si="17"/>
        <v>57.599999999999994</v>
      </c>
      <c r="AA83">
        <f t="shared" si="18"/>
        <v>0.72492804240605013</v>
      </c>
    </row>
    <row r="84" spans="1:27" x14ac:dyDescent="0.35">
      <c r="A84">
        <v>81</v>
      </c>
      <c r="B84">
        <f t="shared" si="10"/>
        <v>800</v>
      </c>
      <c r="C84">
        <v>136.08799999999999</v>
      </c>
      <c r="D84">
        <f t="shared" si="11"/>
        <v>57.581000000000017</v>
      </c>
      <c r="E84">
        <v>35844</v>
      </c>
      <c r="F84">
        <v>71</v>
      </c>
      <c r="G84">
        <v>193</v>
      </c>
      <c r="I84">
        <v>81</v>
      </c>
      <c r="J84">
        <f t="shared" si="12"/>
        <v>800</v>
      </c>
      <c r="K84">
        <v>139.69499999999999</v>
      </c>
      <c r="L84">
        <f t="shared" si="13"/>
        <v>57.468999999999994</v>
      </c>
      <c r="M84">
        <v>119944</v>
      </c>
      <c r="N84">
        <v>50</v>
      </c>
      <c r="O84">
        <v>201</v>
      </c>
      <c r="Q84">
        <v>81</v>
      </c>
      <c r="R84">
        <f t="shared" si="14"/>
        <v>800</v>
      </c>
      <c r="S84">
        <v>136.375</v>
      </c>
      <c r="T84">
        <f t="shared" si="15"/>
        <v>58.988</v>
      </c>
      <c r="U84">
        <v>82584</v>
      </c>
      <c r="V84">
        <v>58</v>
      </c>
      <c r="W84">
        <v>193</v>
      </c>
      <c r="Y84">
        <f t="shared" si="16"/>
        <v>800</v>
      </c>
      <c r="Z84">
        <f t="shared" si="17"/>
        <v>58.012666666666668</v>
      </c>
      <c r="AA84">
        <f t="shared" si="18"/>
        <v>0.69117886413157847</v>
      </c>
    </row>
    <row r="85" spans="1:27" x14ac:dyDescent="0.35">
      <c r="A85">
        <v>82</v>
      </c>
      <c r="B85">
        <f t="shared" si="10"/>
        <v>810</v>
      </c>
      <c r="C85">
        <v>135.70599999999999</v>
      </c>
      <c r="D85">
        <f t="shared" si="11"/>
        <v>57.963000000000022</v>
      </c>
      <c r="E85">
        <v>35844</v>
      </c>
      <c r="F85">
        <v>65</v>
      </c>
      <c r="G85">
        <v>192</v>
      </c>
      <c r="I85">
        <v>82</v>
      </c>
      <c r="J85">
        <f t="shared" si="12"/>
        <v>810</v>
      </c>
      <c r="K85">
        <v>139.351</v>
      </c>
      <c r="L85">
        <f t="shared" si="13"/>
        <v>57.812999999999988</v>
      </c>
      <c r="M85">
        <v>119944</v>
      </c>
      <c r="N85">
        <v>49</v>
      </c>
      <c r="O85">
        <v>200</v>
      </c>
      <c r="Q85">
        <v>82</v>
      </c>
      <c r="R85">
        <f t="shared" si="14"/>
        <v>810</v>
      </c>
      <c r="S85">
        <v>135.90299999999999</v>
      </c>
      <c r="T85">
        <f t="shared" si="15"/>
        <v>59.460000000000008</v>
      </c>
      <c r="U85">
        <v>82584</v>
      </c>
      <c r="V85">
        <v>58</v>
      </c>
      <c r="W85">
        <v>194</v>
      </c>
      <c r="Y85">
        <f t="shared" si="16"/>
        <v>810</v>
      </c>
      <c r="Z85">
        <f t="shared" si="17"/>
        <v>58.412000000000006</v>
      </c>
      <c r="AA85">
        <f t="shared" si="18"/>
        <v>0.74357380265848771</v>
      </c>
    </row>
    <row r="86" spans="1:27" x14ac:dyDescent="0.35">
      <c r="A86">
        <v>83</v>
      </c>
      <c r="B86">
        <f t="shared" si="10"/>
        <v>820</v>
      </c>
      <c r="C86">
        <v>135.345</v>
      </c>
      <c r="D86">
        <f t="shared" si="11"/>
        <v>58.324000000000012</v>
      </c>
      <c r="E86">
        <v>35844</v>
      </c>
      <c r="F86">
        <v>65</v>
      </c>
      <c r="G86">
        <v>193</v>
      </c>
      <c r="I86">
        <v>83</v>
      </c>
      <c r="J86">
        <f t="shared" si="12"/>
        <v>820</v>
      </c>
      <c r="K86">
        <v>139.00399999999999</v>
      </c>
      <c r="L86">
        <f t="shared" si="13"/>
        <v>58.16</v>
      </c>
      <c r="M86">
        <v>119944</v>
      </c>
      <c r="N86">
        <v>49</v>
      </c>
      <c r="O86">
        <v>200</v>
      </c>
      <c r="Q86">
        <v>83</v>
      </c>
      <c r="R86">
        <f t="shared" si="14"/>
        <v>820</v>
      </c>
      <c r="S86">
        <v>135.50800000000001</v>
      </c>
      <c r="T86">
        <f t="shared" si="15"/>
        <v>59.85499999999999</v>
      </c>
      <c r="U86">
        <v>82584</v>
      </c>
      <c r="V86">
        <v>58</v>
      </c>
      <c r="W86">
        <v>193</v>
      </c>
      <c r="Y86">
        <f t="shared" si="16"/>
        <v>820</v>
      </c>
      <c r="Z86">
        <f t="shared" si="17"/>
        <v>58.779666666666664</v>
      </c>
      <c r="AA86">
        <f t="shared" si="18"/>
        <v>0.76331746708400816</v>
      </c>
    </row>
    <row r="87" spans="1:27" x14ac:dyDescent="0.35">
      <c r="A87">
        <v>84</v>
      </c>
      <c r="B87">
        <f t="shared" si="10"/>
        <v>830</v>
      </c>
      <c r="C87">
        <v>134.91399999999999</v>
      </c>
      <c r="D87">
        <f t="shared" si="11"/>
        <v>58.755000000000024</v>
      </c>
      <c r="E87">
        <v>35844</v>
      </c>
      <c r="F87">
        <v>65</v>
      </c>
      <c r="G87">
        <v>190</v>
      </c>
      <c r="I87">
        <v>84</v>
      </c>
      <c r="J87">
        <f t="shared" si="12"/>
        <v>830</v>
      </c>
      <c r="K87">
        <v>138.78100000000001</v>
      </c>
      <c r="L87">
        <f t="shared" si="13"/>
        <v>58.382999999999981</v>
      </c>
      <c r="M87">
        <v>119944</v>
      </c>
      <c r="N87">
        <v>50</v>
      </c>
      <c r="O87">
        <v>202</v>
      </c>
      <c r="Q87">
        <v>84</v>
      </c>
      <c r="R87">
        <f t="shared" si="14"/>
        <v>830</v>
      </c>
      <c r="S87">
        <v>135.15100000000001</v>
      </c>
      <c r="T87">
        <f t="shared" si="15"/>
        <v>60.211999999999989</v>
      </c>
      <c r="U87">
        <v>82584</v>
      </c>
      <c r="V87">
        <v>57</v>
      </c>
      <c r="W87">
        <v>195</v>
      </c>
      <c r="Y87">
        <f t="shared" si="16"/>
        <v>830</v>
      </c>
      <c r="Z87">
        <f t="shared" si="17"/>
        <v>59.116666666666667</v>
      </c>
      <c r="AA87">
        <f t="shared" si="18"/>
        <v>0.78926646676236722</v>
      </c>
    </row>
    <row r="88" spans="1:27" x14ac:dyDescent="0.35">
      <c r="A88">
        <v>85</v>
      </c>
      <c r="B88">
        <f t="shared" si="10"/>
        <v>840</v>
      </c>
      <c r="C88">
        <v>134.714</v>
      </c>
      <c r="D88">
        <f t="shared" si="11"/>
        <v>58.955000000000013</v>
      </c>
      <c r="E88">
        <v>35844</v>
      </c>
      <c r="F88">
        <v>65</v>
      </c>
      <c r="G88">
        <v>190</v>
      </c>
      <c r="I88">
        <v>85</v>
      </c>
      <c r="J88">
        <f t="shared" si="12"/>
        <v>840</v>
      </c>
      <c r="K88">
        <v>138.393</v>
      </c>
      <c r="L88">
        <f t="shared" si="13"/>
        <v>58.770999999999987</v>
      </c>
      <c r="M88">
        <v>119944</v>
      </c>
      <c r="N88">
        <v>45</v>
      </c>
      <c r="O88">
        <v>201</v>
      </c>
      <c r="Q88">
        <v>85</v>
      </c>
      <c r="R88">
        <f t="shared" si="14"/>
        <v>840</v>
      </c>
      <c r="S88">
        <v>134.649</v>
      </c>
      <c r="T88">
        <f t="shared" si="15"/>
        <v>60.713999999999999</v>
      </c>
      <c r="U88">
        <v>82584</v>
      </c>
      <c r="V88">
        <v>54</v>
      </c>
      <c r="W88">
        <v>193</v>
      </c>
      <c r="Y88">
        <f t="shared" si="16"/>
        <v>840</v>
      </c>
      <c r="Z88">
        <f t="shared" si="17"/>
        <v>59.48</v>
      </c>
      <c r="AA88">
        <f t="shared" si="18"/>
        <v>0.87579716068657565</v>
      </c>
    </row>
    <row r="89" spans="1:27" x14ac:dyDescent="0.35">
      <c r="A89">
        <v>86</v>
      </c>
      <c r="B89">
        <f t="shared" si="10"/>
        <v>850</v>
      </c>
      <c r="C89">
        <v>134.453</v>
      </c>
      <c r="D89">
        <f t="shared" si="11"/>
        <v>59.216000000000008</v>
      </c>
      <c r="E89">
        <v>35844</v>
      </c>
      <c r="F89">
        <v>62</v>
      </c>
      <c r="G89">
        <v>192</v>
      </c>
      <c r="I89">
        <v>86</v>
      </c>
      <c r="J89">
        <f t="shared" si="12"/>
        <v>850</v>
      </c>
      <c r="K89">
        <v>138.059</v>
      </c>
      <c r="L89">
        <f t="shared" si="13"/>
        <v>59.10499999999999</v>
      </c>
      <c r="M89">
        <v>119944</v>
      </c>
      <c r="N89">
        <v>50</v>
      </c>
      <c r="O89">
        <v>201</v>
      </c>
      <c r="Q89">
        <v>86</v>
      </c>
      <c r="R89">
        <f t="shared" si="14"/>
        <v>850</v>
      </c>
      <c r="S89">
        <v>133.06700000000001</v>
      </c>
      <c r="T89">
        <f t="shared" si="15"/>
        <v>62.295999999999992</v>
      </c>
      <c r="U89">
        <v>82584</v>
      </c>
      <c r="V89">
        <v>57</v>
      </c>
      <c r="W89">
        <v>192</v>
      </c>
      <c r="Y89">
        <f t="shared" si="16"/>
        <v>850</v>
      </c>
      <c r="Z89">
        <f t="shared" si="17"/>
        <v>60.205666666666666</v>
      </c>
      <c r="AA89">
        <f t="shared" si="18"/>
        <v>1.4787833587859356</v>
      </c>
    </row>
    <row r="90" spans="1:27" x14ac:dyDescent="0.35">
      <c r="A90">
        <v>87</v>
      </c>
      <c r="B90">
        <f t="shared" si="10"/>
        <v>860</v>
      </c>
      <c r="C90">
        <v>133.858</v>
      </c>
      <c r="D90">
        <f t="shared" si="11"/>
        <v>59.811000000000007</v>
      </c>
      <c r="E90">
        <v>35844</v>
      </c>
      <c r="F90">
        <v>71</v>
      </c>
      <c r="G90">
        <v>192</v>
      </c>
      <c r="I90">
        <v>87</v>
      </c>
      <c r="J90">
        <f t="shared" si="12"/>
        <v>860</v>
      </c>
      <c r="K90">
        <v>137.73500000000001</v>
      </c>
      <c r="L90">
        <f t="shared" si="13"/>
        <v>59.428999999999974</v>
      </c>
      <c r="M90">
        <v>119944</v>
      </c>
      <c r="N90">
        <v>49</v>
      </c>
      <c r="O90">
        <v>201</v>
      </c>
      <c r="Q90">
        <v>87</v>
      </c>
      <c r="R90">
        <f t="shared" si="14"/>
        <v>860</v>
      </c>
      <c r="S90">
        <v>133.964</v>
      </c>
      <c r="T90">
        <f t="shared" si="15"/>
        <v>61.399000000000001</v>
      </c>
      <c r="U90">
        <v>82584</v>
      </c>
      <c r="V90">
        <v>54</v>
      </c>
      <c r="W90">
        <v>193</v>
      </c>
      <c r="Y90">
        <f t="shared" si="16"/>
        <v>860</v>
      </c>
      <c r="Z90">
        <f t="shared" si="17"/>
        <v>60.212999999999994</v>
      </c>
      <c r="AA90">
        <f t="shared" si="18"/>
        <v>0.85300566625707663</v>
      </c>
    </row>
    <row r="91" spans="1:27" x14ac:dyDescent="0.35">
      <c r="A91">
        <v>88</v>
      </c>
      <c r="B91">
        <f t="shared" si="10"/>
        <v>870</v>
      </c>
      <c r="C91">
        <v>133.6</v>
      </c>
      <c r="D91">
        <f t="shared" si="11"/>
        <v>60.069000000000017</v>
      </c>
      <c r="E91">
        <v>35844</v>
      </c>
      <c r="F91">
        <v>65</v>
      </c>
      <c r="G91">
        <v>192</v>
      </c>
      <c r="I91">
        <v>88</v>
      </c>
      <c r="J91">
        <f t="shared" si="12"/>
        <v>870</v>
      </c>
      <c r="K91">
        <v>137.309</v>
      </c>
      <c r="L91">
        <f t="shared" si="13"/>
        <v>59.85499999999999</v>
      </c>
      <c r="M91">
        <v>119944</v>
      </c>
      <c r="N91">
        <v>50</v>
      </c>
      <c r="O91">
        <v>200</v>
      </c>
      <c r="Q91">
        <v>88</v>
      </c>
      <c r="R91">
        <f t="shared" si="14"/>
        <v>870</v>
      </c>
      <c r="S91">
        <v>133.637</v>
      </c>
      <c r="T91">
        <f t="shared" si="15"/>
        <v>61.725999999999999</v>
      </c>
      <c r="U91">
        <v>82584</v>
      </c>
      <c r="V91">
        <v>54</v>
      </c>
      <c r="W91">
        <v>193</v>
      </c>
      <c r="Y91">
        <f t="shared" si="16"/>
        <v>870</v>
      </c>
      <c r="Z91">
        <f t="shared" si="17"/>
        <v>60.550000000000004</v>
      </c>
      <c r="AA91">
        <f t="shared" si="18"/>
        <v>0.83613435921905832</v>
      </c>
    </row>
    <row r="92" spans="1:27" x14ac:dyDescent="0.35">
      <c r="A92">
        <v>89</v>
      </c>
      <c r="B92">
        <f t="shared" si="10"/>
        <v>880</v>
      </c>
      <c r="C92">
        <v>133.351</v>
      </c>
      <c r="D92">
        <f t="shared" si="11"/>
        <v>60.318000000000012</v>
      </c>
      <c r="E92">
        <v>35844</v>
      </c>
      <c r="F92">
        <v>65</v>
      </c>
      <c r="G92">
        <v>192</v>
      </c>
      <c r="I92">
        <v>89</v>
      </c>
      <c r="J92">
        <f t="shared" si="12"/>
        <v>880</v>
      </c>
      <c r="K92">
        <v>137.126</v>
      </c>
      <c r="L92">
        <f t="shared" si="13"/>
        <v>60.037999999999982</v>
      </c>
      <c r="M92">
        <v>119944</v>
      </c>
      <c r="N92">
        <v>50</v>
      </c>
      <c r="O92">
        <v>200</v>
      </c>
      <c r="Q92">
        <v>89</v>
      </c>
      <c r="R92">
        <f t="shared" si="14"/>
        <v>880</v>
      </c>
      <c r="S92">
        <v>133.27500000000001</v>
      </c>
      <c r="T92">
        <f t="shared" si="15"/>
        <v>62.087999999999994</v>
      </c>
      <c r="U92">
        <v>82584</v>
      </c>
      <c r="V92">
        <v>58</v>
      </c>
      <c r="W92">
        <v>193</v>
      </c>
      <c r="Y92">
        <f t="shared" si="16"/>
        <v>880</v>
      </c>
      <c r="Z92">
        <f t="shared" si="17"/>
        <v>60.81466666666666</v>
      </c>
      <c r="AA92">
        <f t="shared" si="18"/>
        <v>0.90760980358056698</v>
      </c>
    </row>
    <row r="93" spans="1:27" x14ac:dyDescent="0.35">
      <c r="A93">
        <v>90</v>
      </c>
      <c r="B93">
        <f t="shared" si="10"/>
        <v>890</v>
      </c>
      <c r="C93">
        <v>133.08000000000001</v>
      </c>
      <c r="D93">
        <f t="shared" si="11"/>
        <v>60.588999999999999</v>
      </c>
      <c r="E93">
        <v>35844</v>
      </c>
      <c r="F93">
        <v>65</v>
      </c>
      <c r="G93">
        <v>190</v>
      </c>
      <c r="I93">
        <v>90</v>
      </c>
      <c r="J93">
        <f t="shared" si="12"/>
        <v>890</v>
      </c>
      <c r="K93">
        <v>136.755</v>
      </c>
      <c r="L93">
        <f t="shared" si="13"/>
        <v>60.408999999999992</v>
      </c>
      <c r="M93">
        <v>119944</v>
      </c>
      <c r="N93">
        <v>50</v>
      </c>
      <c r="O93">
        <v>201</v>
      </c>
      <c r="Q93">
        <v>90</v>
      </c>
      <c r="R93">
        <f t="shared" si="14"/>
        <v>890</v>
      </c>
      <c r="S93">
        <v>132.97399999999999</v>
      </c>
      <c r="T93">
        <f t="shared" si="15"/>
        <v>62.38900000000001</v>
      </c>
      <c r="U93">
        <v>82584</v>
      </c>
      <c r="V93">
        <v>54</v>
      </c>
      <c r="W93">
        <v>193</v>
      </c>
      <c r="Y93">
        <f t="shared" si="16"/>
        <v>890</v>
      </c>
      <c r="Z93">
        <f t="shared" si="17"/>
        <v>61.128999999999998</v>
      </c>
      <c r="AA93">
        <f t="shared" si="18"/>
        <v>0.89397986554508757</v>
      </c>
    </row>
    <row r="94" spans="1:27" x14ac:dyDescent="0.35">
      <c r="A94">
        <v>91</v>
      </c>
      <c r="B94">
        <f t="shared" si="10"/>
        <v>900</v>
      </c>
      <c r="C94">
        <v>132.71199999999999</v>
      </c>
      <c r="D94">
        <f t="shared" si="11"/>
        <v>60.957000000000022</v>
      </c>
      <c r="E94">
        <v>35844</v>
      </c>
      <c r="F94">
        <v>65</v>
      </c>
      <c r="G94">
        <v>194</v>
      </c>
      <c r="I94">
        <v>91</v>
      </c>
      <c r="J94">
        <f t="shared" si="12"/>
        <v>900</v>
      </c>
      <c r="K94">
        <v>136.374</v>
      </c>
      <c r="L94">
        <f t="shared" si="13"/>
        <v>60.789999999999992</v>
      </c>
      <c r="M94">
        <v>119944</v>
      </c>
      <c r="N94">
        <v>50</v>
      </c>
      <c r="O94">
        <v>201</v>
      </c>
      <c r="Q94">
        <v>91</v>
      </c>
      <c r="R94">
        <f t="shared" si="14"/>
        <v>900</v>
      </c>
      <c r="S94">
        <v>132.66300000000001</v>
      </c>
      <c r="T94">
        <f t="shared" si="15"/>
        <v>62.699999999999989</v>
      </c>
      <c r="U94">
        <v>82584</v>
      </c>
      <c r="V94">
        <v>54</v>
      </c>
      <c r="W94">
        <v>193</v>
      </c>
      <c r="Y94">
        <f t="shared" si="16"/>
        <v>900</v>
      </c>
      <c r="Z94">
        <f t="shared" si="17"/>
        <v>61.482333333333337</v>
      </c>
      <c r="AA94">
        <f t="shared" si="18"/>
        <v>0.86371535949189249</v>
      </c>
    </row>
    <row r="95" spans="1:27" x14ac:dyDescent="0.35">
      <c r="A95">
        <v>92</v>
      </c>
      <c r="B95">
        <f t="shared" si="10"/>
        <v>910</v>
      </c>
      <c r="C95">
        <v>132.32599999999999</v>
      </c>
      <c r="D95">
        <f t="shared" si="11"/>
        <v>61.343000000000018</v>
      </c>
      <c r="E95">
        <v>35844</v>
      </c>
      <c r="F95">
        <v>61</v>
      </c>
      <c r="G95">
        <v>192</v>
      </c>
      <c r="I95">
        <v>92</v>
      </c>
      <c r="J95">
        <f t="shared" si="12"/>
        <v>910</v>
      </c>
      <c r="K95">
        <v>136.12299999999999</v>
      </c>
      <c r="L95">
        <f t="shared" si="13"/>
        <v>61.040999999999997</v>
      </c>
      <c r="M95">
        <v>119944</v>
      </c>
      <c r="N95">
        <v>50</v>
      </c>
      <c r="O95">
        <v>200</v>
      </c>
      <c r="Q95">
        <v>92</v>
      </c>
      <c r="R95">
        <f t="shared" si="14"/>
        <v>910</v>
      </c>
      <c r="S95">
        <v>132.374</v>
      </c>
      <c r="T95">
        <f t="shared" si="15"/>
        <v>62.989000000000004</v>
      </c>
      <c r="U95">
        <v>82584</v>
      </c>
      <c r="V95">
        <v>57</v>
      </c>
      <c r="W95">
        <v>193</v>
      </c>
      <c r="Y95">
        <f t="shared" si="16"/>
        <v>910</v>
      </c>
      <c r="Z95">
        <f t="shared" si="17"/>
        <v>61.791000000000004</v>
      </c>
      <c r="AA95">
        <f t="shared" si="18"/>
        <v>0.85603893992426905</v>
      </c>
    </row>
    <row r="96" spans="1:27" x14ac:dyDescent="0.35">
      <c r="A96">
        <v>93</v>
      </c>
      <c r="B96">
        <f t="shared" si="10"/>
        <v>920</v>
      </c>
      <c r="C96">
        <v>131.98400000000001</v>
      </c>
      <c r="D96">
        <f t="shared" si="11"/>
        <v>61.685000000000002</v>
      </c>
      <c r="E96">
        <v>35844</v>
      </c>
      <c r="F96">
        <v>64</v>
      </c>
      <c r="G96">
        <v>195</v>
      </c>
      <c r="I96">
        <v>93</v>
      </c>
      <c r="J96">
        <f t="shared" si="12"/>
        <v>920</v>
      </c>
      <c r="K96">
        <v>135.71600000000001</v>
      </c>
      <c r="L96">
        <f t="shared" si="13"/>
        <v>61.447999999999979</v>
      </c>
      <c r="M96">
        <v>119944</v>
      </c>
      <c r="N96">
        <v>50</v>
      </c>
      <c r="O96">
        <v>200</v>
      </c>
      <c r="Q96">
        <v>93</v>
      </c>
      <c r="R96">
        <f t="shared" si="14"/>
        <v>920</v>
      </c>
      <c r="S96">
        <v>131.90199999999999</v>
      </c>
      <c r="T96">
        <f t="shared" si="15"/>
        <v>63.461000000000013</v>
      </c>
      <c r="U96">
        <v>82584</v>
      </c>
      <c r="V96">
        <v>54</v>
      </c>
      <c r="W96">
        <v>192</v>
      </c>
      <c r="Y96">
        <f t="shared" si="16"/>
        <v>920</v>
      </c>
      <c r="Z96">
        <f t="shared" si="17"/>
        <v>62.198</v>
      </c>
      <c r="AA96">
        <f t="shared" si="18"/>
        <v>0.89830173104587774</v>
      </c>
    </row>
    <row r="97" spans="1:27" x14ac:dyDescent="0.35">
      <c r="A97">
        <v>94</v>
      </c>
      <c r="B97">
        <f t="shared" si="10"/>
        <v>930</v>
      </c>
      <c r="C97">
        <v>131.56299999999999</v>
      </c>
      <c r="D97">
        <f t="shared" si="11"/>
        <v>62.106000000000023</v>
      </c>
      <c r="E97">
        <v>35844</v>
      </c>
      <c r="F97">
        <v>65</v>
      </c>
      <c r="G97">
        <v>192</v>
      </c>
      <c r="I97">
        <v>94</v>
      </c>
      <c r="J97">
        <f t="shared" si="12"/>
        <v>930</v>
      </c>
      <c r="K97">
        <v>135.42500000000001</v>
      </c>
      <c r="L97">
        <f t="shared" si="13"/>
        <v>61.738999999999976</v>
      </c>
      <c r="M97">
        <v>119944</v>
      </c>
      <c r="N97">
        <v>46</v>
      </c>
      <c r="O97">
        <v>201</v>
      </c>
      <c r="Q97">
        <v>94</v>
      </c>
      <c r="R97">
        <f t="shared" si="14"/>
        <v>930</v>
      </c>
      <c r="S97">
        <v>131.69499999999999</v>
      </c>
      <c r="T97">
        <f t="shared" si="15"/>
        <v>63.668000000000006</v>
      </c>
      <c r="U97">
        <v>82584</v>
      </c>
      <c r="V97">
        <v>54</v>
      </c>
      <c r="W97">
        <v>192</v>
      </c>
      <c r="Y97">
        <f t="shared" si="16"/>
        <v>930</v>
      </c>
      <c r="Z97">
        <f t="shared" si="17"/>
        <v>62.504333333333335</v>
      </c>
      <c r="AA97">
        <f t="shared" si="18"/>
        <v>0.83636608146327485</v>
      </c>
    </row>
    <row r="98" spans="1:27" x14ac:dyDescent="0.35">
      <c r="A98">
        <v>95</v>
      </c>
      <c r="B98">
        <f t="shared" si="10"/>
        <v>940</v>
      </c>
      <c r="C98">
        <v>131.34200000000001</v>
      </c>
      <c r="D98">
        <f t="shared" si="11"/>
        <v>62.326999999999998</v>
      </c>
      <c r="E98">
        <v>35844</v>
      </c>
      <c r="F98">
        <v>62</v>
      </c>
      <c r="G98">
        <v>192</v>
      </c>
      <c r="I98">
        <v>95</v>
      </c>
      <c r="J98">
        <f t="shared" si="12"/>
        <v>940</v>
      </c>
      <c r="K98">
        <v>135.124</v>
      </c>
      <c r="L98">
        <f t="shared" si="13"/>
        <v>62.039999999999992</v>
      </c>
      <c r="M98">
        <v>119944</v>
      </c>
      <c r="N98">
        <v>46</v>
      </c>
      <c r="O98">
        <v>200</v>
      </c>
      <c r="Q98">
        <v>95</v>
      </c>
      <c r="R98">
        <f t="shared" si="14"/>
        <v>940</v>
      </c>
      <c r="S98">
        <v>131.35900000000001</v>
      </c>
      <c r="T98">
        <f t="shared" si="15"/>
        <v>64.003999999999991</v>
      </c>
      <c r="U98">
        <v>82584</v>
      </c>
      <c r="V98">
        <v>57</v>
      </c>
      <c r="W98">
        <v>195</v>
      </c>
      <c r="Y98">
        <f t="shared" si="16"/>
        <v>940</v>
      </c>
      <c r="Z98">
        <f t="shared" si="17"/>
        <v>62.790333333333329</v>
      </c>
      <c r="AA98">
        <f t="shared" si="18"/>
        <v>0.86615330949870095</v>
      </c>
    </row>
    <row r="99" spans="1:27" x14ac:dyDescent="0.35">
      <c r="A99">
        <v>96</v>
      </c>
      <c r="B99">
        <f t="shared" si="10"/>
        <v>950</v>
      </c>
      <c r="C99">
        <v>131.01499999999999</v>
      </c>
      <c r="D99">
        <f t="shared" si="11"/>
        <v>62.654000000000025</v>
      </c>
      <c r="E99">
        <v>35844</v>
      </c>
      <c r="F99">
        <v>64</v>
      </c>
      <c r="G99">
        <v>195</v>
      </c>
      <c r="I99">
        <v>96</v>
      </c>
      <c r="J99">
        <f t="shared" si="12"/>
        <v>950</v>
      </c>
      <c r="K99">
        <v>134.68</v>
      </c>
      <c r="L99">
        <f t="shared" si="13"/>
        <v>62.48399999999998</v>
      </c>
      <c r="M99">
        <v>119944</v>
      </c>
      <c r="N99">
        <v>46</v>
      </c>
      <c r="O99">
        <v>199</v>
      </c>
      <c r="Q99">
        <v>96</v>
      </c>
      <c r="R99">
        <f t="shared" si="14"/>
        <v>950</v>
      </c>
      <c r="S99">
        <v>131.15199999999999</v>
      </c>
      <c r="T99">
        <f t="shared" si="15"/>
        <v>64.211000000000013</v>
      </c>
      <c r="U99">
        <v>82584</v>
      </c>
      <c r="V99">
        <v>53</v>
      </c>
      <c r="W99">
        <v>192</v>
      </c>
      <c r="Y99">
        <f t="shared" si="16"/>
        <v>950</v>
      </c>
      <c r="Z99">
        <f t="shared" si="17"/>
        <v>63.116333333333337</v>
      </c>
      <c r="AA99">
        <f t="shared" si="18"/>
        <v>0.77715135091063958</v>
      </c>
    </row>
    <row r="100" spans="1:27" x14ac:dyDescent="0.35">
      <c r="A100">
        <v>97</v>
      </c>
      <c r="B100">
        <f t="shared" si="10"/>
        <v>960</v>
      </c>
      <c r="C100">
        <v>130.548</v>
      </c>
      <c r="D100">
        <f t="shared" si="11"/>
        <v>63.121000000000009</v>
      </c>
      <c r="E100">
        <v>35844</v>
      </c>
      <c r="F100">
        <v>62</v>
      </c>
      <c r="G100">
        <v>192</v>
      </c>
      <c r="I100">
        <v>97</v>
      </c>
      <c r="J100">
        <f t="shared" si="12"/>
        <v>960</v>
      </c>
      <c r="K100">
        <v>134.49299999999999</v>
      </c>
      <c r="L100">
        <f t="shared" si="13"/>
        <v>62.670999999999992</v>
      </c>
      <c r="M100">
        <v>119944</v>
      </c>
      <c r="N100">
        <v>45</v>
      </c>
      <c r="O100">
        <v>200</v>
      </c>
      <c r="Q100">
        <v>97</v>
      </c>
      <c r="R100">
        <f t="shared" si="14"/>
        <v>960</v>
      </c>
      <c r="S100">
        <v>130.727</v>
      </c>
      <c r="T100">
        <f t="shared" si="15"/>
        <v>64.635999999999996</v>
      </c>
      <c r="U100">
        <v>82584</v>
      </c>
      <c r="V100">
        <v>54</v>
      </c>
      <c r="W100">
        <v>192</v>
      </c>
      <c r="Y100">
        <f t="shared" si="16"/>
        <v>960</v>
      </c>
      <c r="Z100">
        <f t="shared" si="17"/>
        <v>63.475999999999999</v>
      </c>
      <c r="AA100">
        <f t="shared" si="18"/>
        <v>0.84056528598318792</v>
      </c>
    </row>
    <row r="101" spans="1:27" x14ac:dyDescent="0.35">
      <c r="A101">
        <v>98</v>
      </c>
      <c r="B101">
        <f t="shared" si="10"/>
        <v>970</v>
      </c>
      <c r="C101">
        <v>130.249</v>
      </c>
      <c r="D101">
        <f t="shared" si="11"/>
        <v>63.420000000000016</v>
      </c>
      <c r="E101">
        <v>35844</v>
      </c>
      <c r="F101">
        <v>65</v>
      </c>
      <c r="G101">
        <v>192</v>
      </c>
      <c r="I101">
        <v>98</v>
      </c>
      <c r="J101">
        <f t="shared" si="12"/>
        <v>970</v>
      </c>
      <c r="K101">
        <v>134.345</v>
      </c>
      <c r="L101">
        <f t="shared" si="13"/>
        <v>62.818999999999988</v>
      </c>
      <c r="M101">
        <v>119944</v>
      </c>
      <c r="N101">
        <v>46</v>
      </c>
      <c r="O101">
        <v>199</v>
      </c>
      <c r="Q101">
        <v>98</v>
      </c>
      <c r="R101">
        <f t="shared" si="14"/>
        <v>970</v>
      </c>
      <c r="S101">
        <v>130.36000000000001</v>
      </c>
      <c r="T101">
        <f t="shared" si="15"/>
        <v>65.002999999999986</v>
      </c>
      <c r="U101">
        <v>82584</v>
      </c>
      <c r="V101">
        <v>54</v>
      </c>
      <c r="W101">
        <v>192</v>
      </c>
      <c r="Y101">
        <f t="shared" si="16"/>
        <v>970</v>
      </c>
      <c r="Z101">
        <f t="shared" si="17"/>
        <v>63.74733333333333</v>
      </c>
      <c r="AA101">
        <f t="shared" si="18"/>
        <v>0.92116749592869773</v>
      </c>
    </row>
    <row r="102" spans="1:27" x14ac:dyDescent="0.35">
      <c r="A102">
        <v>99</v>
      </c>
      <c r="B102">
        <f t="shared" si="10"/>
        <v>980</v>
      </c>
      <c r="C102">
        <v>129.97800000000001</v>
      </c>
      <c r="D102">
        <f t="shared" si="11"/>
        <v>63.691000000000003</v>
      </c>
      <c r="E102">
        <v>35844</v>
      </c>
      <c r="F102">
        <v>62</v>
      </c>
      <c r="G102">
        <v>193</v>
      </c>
      <c r="I102">
        <v>99</v>
      </c>
      <c r="J102">
        <f t="shared" si="12"/>
        <v>980</v>
      </c>
      <c r="K102">
        <v>133.93799999999999</v>
      </c>
      <c r="L102">
        <f t="shared" si="13"/>
        <v>63.225999999999999</v>
      </c>
      <c r="M102">
        <v>119944</v>
      </c>
      <c r="N102">
        <v>46</v>
      </c>
      <c r="O102">
        <v>200</v>
      </c>
      <c r="Q102">
        <v>99</v>
      </c>
      <c r="R102">
        <f t="shared" si="14"/>
        <v>980</v>
      </c>
      <c r="S102">
        <v>130.08000000000001</v>
      </c>
      <c r="T102">
        <f t="shared" si="15"/>
        <v>65.282999999999987</v>
      </c>
      <c r="U102">
        <v>82584</v>
      </c>
      <c r="V102">
        <v>54</v>
      </c>
      <c r="W102">
        <v>192</v>
      </c>
      <c r="Y102">
        <f t="shared" si="16"/>
        <v>980</v>
      </c>
      <c r="Z102">
        <f t="shared" si="17"/>
        <v>64.066666666666663</v>
      </c>
      <c r="AA102">
        <f t="shared" si="18"/>
        <v>0.8807785697261703</v>
      </c>
    </row>
    <row r="104" spans="1:27" x14ac:dyDescent="0.35">
      <c r="A104">
        <v>100</v>
      </c>
      <c r="B104">
        <f>(A104-1)*10</f>
        <v>990</v>
      </c>
      <c r="C104">
        <v>129.65600000000001</v>
      </c>
      <c r="D104">
        <f>(C104-$C$4)/($C$105-$C$4)</f>
        <v>0.99536626704607301</v>
      </c>
      <c r="E104">
        <v>35844</v>
      </c>
      <c r="F104">
        <v>64</v>
      </c>
      <c r="G104">
        <v>192</v>
      </c>
      <c r="I104">
        <v>100</v>
      </c>
      <c r="J104">
        <f>(I104-1)*10</f>
        <v>990</v>
      </c>
      <c r="K104">
        <v>133.47900000000001</v>
      </c>
      <c r="L104">
        <f>(K104-$K$4)/($K$104-$K$4)</f>
        <v>1</v>
      </c>
      <c r="M104">
        <v>119944</v>
      </c>
      <c r="N104">
        <v>46</v>
      </c>
      <c r="O104">
        <v>201</v>
      </c>
    </row>
    <row r="105" spans="1:27" x14ac:dyDescent="0.35">
      <c r="A105">
        <v>101</v>
      </c>
      <c r="B105">
        <f>(A105-1)*10</f>
        <v>1000</v>
      </c>
      <c r="C105">
        <v>129.358</v>
      </c>
      <c r="D105">
        <f>(C105-$C$4)/($C$105-$C$4)</f>
        <v>1</v>
      </c>
      <c r="E105">
        <v>35844</v>
      </c>
      <c r="F105">
        <v>61</v>
      </c>
      <c r="G105">
        <v>192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938D-A780-48FA-AFEA-2D112A096E22}">
  <dimension ref="A1:AB203"/>
  <sheetViews>
    <sheetView topLeftCell="N1" zoomScaleNormal="100" workbookViewId="0">
      <selection activeCell="Z1" sqref="Z1:AB1048576"/>
    </sheetView>
  </sheetViews>
  <sheetFormatPr defaultRowHeight="14.5" x14ac:dyDescent="0.35"/>
  <sheetData>
    <row r="1" spans="1:28" x14ac:dyDescent="0.35">
      <c r="A1">
        <v>1</v>
      </c>
    </row>
    <row r="2" spans="1:28" x14ac:dyDescent="0.35">
      <c r="A2" t="s">
        <v>4</v>
      </c>
      <c r="B2" t="s">
        <v>6</v>
      </c>
      <c r="C2" t="s">
        <v>1</v>
      </c>
      <c r="D2" t="s">
        <v>5</v>
      </c>
      <c r="E2" t="s">
        <v>0</v>
      </c>
      <c r="F2" t="s">
        <v>2</v>
      </c>
      <c r="G2" t="s">
        <v>3</v>
      </c>
      <c r="I2" t="s">
        <v>4</v>
      </c>
      <c r="J2" t="s">
        <v>6</v>
      </c>
      <c r="K2" t="s">
        <v>1</v>
      </c>
      <c r="L2" t="s">
        <v>5</v>
      </c>
      <c r="M2" t="s">
        <v>0</v>
      </c>
      <c r="N2" t="s">
        <v>2</v>
      </c>
      <c r="O2" t="s">
        <v>3</v>
      </c>
      <c r="Q2" t="s">
        <v>4</v>
      </c>
      <c r="R2" t="s">
        <v>6</v>
      </c>
      <c r="S2" t="s">
        <v>1</v>
      </c>
      <c r="T2" t="s">
        <v>5</v>
      </c>
      <c r="U2" t="s">
        <v>0</v>
      </c>
      <c r="V2" t="s">
        <v>2</v>
      </c>
      <c r="W2" t="s">
        <v>3</v>
      </c>
      <c r="Z2" t="s">
        <v>6</v>
      </c>
      <c r="AB2" t="s">
        <v>7</v>
      </c>
    </row>
    <row r="3" spans="1:28" x14ac:dyDescent="0.35">
      <c r="A3">
        <v>1</v>
      </c>
      <c r="B3">
        <f>(A3-1)*10</f>
        <v>0</v>
      </c>
      <c r="C3">
        <v>194.648</v>
      </c>
      <c r="D3">
        <f>-(C3-$C$3)</f>
        <v>0</v>
      </c>
      <c r="E3">
        <v>110767</v>
      </c>
      <c r="F3">
        <v>154</v>
      </c>
      <c r="G3">
        <v>216</v>
      </c>
      <c r="I3">
        <v>1</v>
      </c>
      <c r="J3">
        <f>(I3-1)*10</f>
        <v>0</v>
      </c>
      <c r="K3">
        <v>185.93299999999999</v>
      </c>
      <c r="L3">
        <f>-(K3-$K$3)</f>
        <v>0</v>
      </c>
      <c r="M3">
        <v>2243556</v>
      </c>
      <c r="N3">
        <v>153</v>
      </c>
      <c r="O3">
        <v>203</v>
      </c>
      <c r="Q3">
        <v>1</v>
      </c>
      <c r="R3">
        <f>(Q3-1)*10</f>
        <v>0</v>
      </c>
      <c r="S3">
        <v>185.55099999999999</v>
      </c>
      <c r="T3">
        <f>-(S3-$S$3)</f>
        <v>0</v>
      </c>
      <c r="U3">
        <v>2011464</v>
      </c>
      <c r="V3">
        <v>148</v>
      </c>
      <c r="W3">
        <v>207</v>
      </c>
      <c r="Y3">
        <v>1</v>
      </c>
      <c r="Z3">
        <f>(Y3-1)*10</f>
        <v>0</v>
      </c>
      <c r="AA3">
        <f>(D3+L3+T3)/3</f>
        <v>0</v>
      </c>
      <c r="AB3">
        <f>_xlfn.STDEV.P(D3,L3,T3)</f>
        <v>0</v>
      </c>
    </row>
    <row r="4" spans="1:28" x14ac:dyDescent="0.35">
      <c r="A4">
        <v>2</v>
      </c>
      <c r="B4">
        <f t="shared" ref="B4:B67" si="0">(A4-1)*10</f>
        <v>10</v>
      </c>
      <c r="C4">
        <v>193.999</v>
      </c>
      <c r="D4">
        <f t="shared" ref="D4:D67" si="1">-(C4-$C$3)</f>
        <v>0.64900000000000091</v>
      </c>
      <c r="E4">
        <v>110767</v>
      </c>
      <c r="F4">
        <v>153</v>
      </c>
      <c r="G4">
        <v>213</v>
      </c>
      <c r="I4">
        <v>2</v>
      </c>
      <c r="J4">
        <f t="shared" ref="J4:J67" si="2">(I4-1)*10</f>
        <v>10</v>
      </c>
      <c r="K4">
        <v>185.03899999999999</v>
      </c>
      <c r="L4">
        <f t="shared" ref="L4:L67" si="3">-(K4-$K$3)</f>
        <v>0.89400000000000546</v>
      </c>
      <c r="M4">
        <v>2243556</v>
      </c>
      <c r="N4">
        <v>153</v>
      </c>
      <c r="O4">
        <v>202</v>
      </c>
      <c r="Q4">
        <v>2</v>
      </c>
      <c r="R4">
        <f t="shared" ref="R4:R67" si="4">(Q4-1)*10</f>
        <v>10</v>
      </c>
      <c r="S4">
        <v>184.684</v>
      </c>
      <c r="T4">
        <f t="shared" ref="T4:T67" si="5">-(S4-$S$3)</f>
        <v>0.86699999999999022</v>
      </c>
      <c r="U4">
        <v>2011464</v>
      </c>
      <c r="V4">
        <v>147</v>
      </c>
      <c r="W4">
        <v>206</v>
      </c>
      <c r="Y4">
        <v>2</v>
      </c>
      <c r="Z4">
        <f t="shared" ref="Z4:Z67" si="6">(Y4-1)*10</f>
        <v>10</v>
      </c>
      <c r="AA4">
        <f t="shared" ref="AA4:AA67" si="7">(D4+L4+T4)/3</f>
        <v>0.80333333333333223</v>
      </c>
      <c r="AB4">
        <f t="shared" ref="AB4:AB67" si="8">_xlfn.STDEV.P(D4,L4,T4)</f>
        <v>0.1096854087328334</v>
      </c>
    </row>
    <row r="5" spans="1:28" x14ac:dyDescent="0.35">
      <c r="A5">
        <v>3</v>
      </c>
      <c r="B5">
        <f t="shared" si="0"/>
        <v>20</v>
      </c>
      <c r="C5">
        <v>193.29499999999999</v>
      </c>
      <c r="D5">
        <f t="shared" si="1"/>
        <v>1.3530000000000086</v>
      </c>
      <c r="E5">
        <v>110767</v>
      </c>
      <c r="F5">
        <v>150</v>
      </c>
      <c r="G5">
        <v>213</v>
      </c>
      <c r="I5">
        <v>3</v>
      </c>
      <c r="J5">
        <f t="shared" si="2"/>
        <v>20</v>
      </c>
      <c r="K5">
        <v>184.27699999999999</v>
      </c>
      <c r="L5">
        <f t="shared" si="3"/>
        <v>1.6560000000000059</v>
      </c>
      <c r="M5">
        <v>2243556</v>
      </c>
      <c r="N5">
        <v>153</v>
      </c>
      <c r="O5">
        <v>202</v>
      </c>
      <c r="Q5">
        <v>3</v>
      </c>
      <c r="R5">
        <f t="shared" si="4"/>
        <v>20</v>
      </c>
      <c r="S5">
        <v>183.95099999999999</v>
      </c>
      <c r="T5">
        <f t="shared" si="5"/>
        <v>1.5999999999999943</v>
      </c>
      <c r="U5">
        <v>2011464</v>
      </c>
      <c r="V5">
        <v>144</v>
      </c>
      <c r="W5">
        <v>205</v>
      </c>
      <c r="Y5">
        <v>3</v>
      </c>
      <c r="Z5">
        <f t="shared" si="6"/>
        <v>20</v>
      </c>
      <c r="AA5">
        <f t="shared" si="7"/>
        <v>1.5363333333333362</v>
      </c>
      <c r="AB5">
        <f t="shared" si="8"/>
        <v>0.13163670545186626</v>
      </c>
    </row>
    <row r="6" spans="1:28" x14ac:dyDescent="0.35">
      <c r="A6">
        <v>4</v>
      </c>
      <c r="B6">
        <f t="shared" si="0"/>
        <v>30</v>
      </c>
      <c r="C6">
        <v>192.827</v>
      </c>
      <c r="D6">
        <f t="shared" si="1"/>
        <v>1.820999999999998</v>
      </c>
      <c r="E6">
        <v>110767</v>
      </c>
      <c r="F6">
        <v>153</v>
      </c>
      <c r="G6">
        <v>212</v>
      </c>
      <c r="I6">
        <v>4</v>
      </c>
      <c r="J6">
        <f t="shared" si="2"/>
        <v>30</v>
      </c>
      <c r="K6">
        <v>183.583</v>
      </c>
      <c r="L6">
        <f t="shared" si="3"/>
        <v>2.3499999999999943</v>
      </c>
      <c r="M6">
        <v>2243556</v>
      </c>
      <c r="N6">
        <v>145</v>
      </c>
      <c r="O6">
        <v>202</v>
      </c>
      <c r="Q6">
        <v>4</v>
      </c>
      <c r="R6">
        <f t="shared" si="4"/>
        <v>30</v>
      </c>
      <c r="S6">
        <v>183.36199999999999</v>
      </c>
      <c r="T6">
        <f t="shared" si="5"/>
        <v>2.188999999999993</v>
      </c>
      <c r="U6">
        <v>2011464</v>
      </c>
      <c r="V6">
        <v>143</v>
      </c>
      <c r="W6">
        <v>205</v>
      </c>
      <c r="Y6">
        <v>4</v>
      </c>
      <c r="Z6">
        <f t="shared" si="6"/>
        <v>30</v>
      </c>
      <c r="AA6">
        <f t="shared" si="7"/>
        <v>2.1199999999999952</v>
      </c>
      <c r="AB6">
        <f t="shared" si="8"/>
        <v>0.22140611253230133</v>
      </c>
    </row>
    <row r="7" spans="1:28" x14ac:dyDescent="0.35">
      <c r="A7">
        <v>5</v>
      </c>
      <c r="B7">
        <f t="shared" si="0"/>
        <v>40</v>
      </c>
      <c r="C7">
        <v>192.297</v>
      </c>
      <c r="D7">
        <f t="shared" si="1"/>
        <v>2.3509999999999991</v>
      </c>
      <c r="E7">
        <v>110767</v>
      </c>
      <c r="F7">
        <v>150</v>
      </c>
      <c r="G7">
        <v>211</v>
      </c>
      <c r="I7">
        <v>5</v>
      </c>
      <c r="J7">
        <f t="shared" si="2"/>
        <v>40</v>
      </c>
      <c r="K7">
        <v>183.21600000000001</v>
      </c>
      <c r="L7">
        <f t="shared" si="3"/>
        <v>2.7169999999999845</v>
      </c>
      <c r="M7">
        <v>2243556</v>
      </c>
      <c r="N7">
        <v>144</v>
      </c>
      <c r="O7">
        <v>201</v>
      </c>
      <c r="Q7">
        <v>5</v>
      </c>
      <c r="R7">
        <f t="shared" si="4"/>
        <v>40</v>
      </c>
      <c r="S7">
        <v>182.56700000000001</v>
      </c>
      <c r="T7">
        <f t="shared" si="5"/>
        <v>2.9839999999999804</v>
      </c>
      <c r="U7">
        <v>2011464</v>
      </c>
      <c r="V7">
        <v>143</v>
      </c>
      <c r="W7">
        <v>206</v>
      </c>
      <c r="Y7">
        <v>5</v>
      </c>
      <c r="Z7">
        <f t="shared" si="6"/>
        <v>40</v>
      </c>
      <c r="AA7">
        <f t="shared" si="7"/>
        <v>2.6839999999999882</v>
      </c>
      <c r="AB7">
        <f t="shared" si="8"/>
        <v>0.2594725418999011</v>
      </c>
    </row>
    <row r="8" spans="1:28" x14ac:dyDescent="0.35">
      <c r="A8">
        <v>6</v>
      </c>
      <c r="B8">
        <f t="shared" si="0"/>
        <v>50</v>
      </c>
      <c r="C8">
        <v>191.87299999999999</v>
      </c>
      <c r="D8">
        <f t="shared" si="1"/>
        <v>2.7750000000000057</v>
      </c>
      <c r="E8">
        <v>110767</v>
      </c>
      <c r="F8">
        <v>150</v>
      </c>
      <c r="G8">
        <v>211</v>
      </c>
      <c r="I8">
        <v>6</v>
      </c>
      <c r="J8">
        <f t="shared" si="2"/>
        <v>50</v>
      </c>
      <c r="K8">
        <v>182.58600000000001</v>
      </c>
      <c r="L8">
        <f t="shared" si="3"/>
        <v>3.34699999999998</v>
      </c>
      <c r="M8">
        <v>2243556</v>
      </c>
      <c r="N8">
        <v>144</v>
      </c>
      <c r="O8">
        <v>201</v>
      </c>
      <c r="Q8">
        <v>6</v>
      </c>
      <c r="R8">
        <f t="shared" si="4"/>
        <v>50</v>
      </c>
      <c r="S8">
        <v>182.173</v>
      </c>
      <c r="T8">
        <f t="shared" si="5"/>
        <v>3.3779999999999859</v>
      </c>
      <c r="U8">
        <v>2011464</v>
      </c>
      <c r="V8">
        <v>144</v>
      </c>
      <c r="W8">
        <v>206</v>
      </c>
      <c r="Y8">
        <v>6</v>
      </c>
      <c r="Z8">
        <f t="shared" si="6"/>
        <v>50</v>
      </c>
      <c r="AA8">
        <f t="shared" si="7"/>
        <v>3.1666666666666572</v>
      </c>
      <c r="AB8">
        <f t="shared" si="8"/>
        <v>0.27723916670548132</v>
      </c>
    </row>
    <row r="9" spans="1:28" x14ac:dyDescent="0.35">
      <c r="A9">
        <v>7</v>
      </c>
      <c r="B9">
        <f t="shared" si="0"/>
        <v>60</v>
      </c>
      <c r="C9">
        <v>191.42099999999999</v>
      </c>
      <c r="D9">
        <f t="shared" si="1"/>
        <v>3.2270000000000039</v>
      </c>
      <c r="E9">
        <v>110767</v>
      </c>
      <c r="F9">
        <v>148</v>
      </c>
      <c r="G9">
        <v>209</v>
      </c>
      <c r="I9">
        <v>7</v>
      </c>
      <c r="J9">
        <f t="shared" si="2"/>
        <v>60</v>
      </c>
      <c r="K9">
        <v>182.04400000000001</v>
      </c>
      <c r="L9">
        <f t="shared" si="3"/>
        <v>3.8889999999999816</v>
      </c>
      <c r="M9">
        <v>2243556</v>
      </c>
      <c r="N9">
        <v>144</v>
      </c>
      <c r="O9">
        <v>201</v>
      </c>
      <c r="Q9">
        <v>7</v>
      </c>
      <c r="R9">
        <f t="shared" si="4"/>
        <v>60</v>
      </c>
      <c r="S9">
        <v>181.57400000000001</v>
      </c>
      <c r="T9">
        <f t="shared" si="5"/>
        <v>3.9769999999999754</v>
      </c>
      <c r="U9">
        <v>2011464</v>
      </c>
      <c r="V9">
        <v>141</v>
      </c>
      <c r="W9">
        <v>204</v>
      </c>
      <c r="Y9">
        <v>7</v>
      </c>
      <c r="Z9">
        <f t="shared" si="6"/>
        <v>60</v>
      </c>
      <c r="AA9">
        <f t="shared" si="7"/>
        <v>3.6976666666666538</v>
      </c>
      <c r="AB9">
        <f t="shared" si="8"/>
        <v>0.3347450107502935</v>
      </c>
    </row>
    <row r="10" spans="1:28" x14ac:dyDescent="0.35">
      <c r="A10">
        <v>8</v>
      </c>
      <c r="B10">
        <f t="shared" si="0"/>
        <v>70</v>
      </c>
      <c r="C10">
        <v>190.86600000000001</v>
      </c>
      <c r="D10">
        <f t="shared" si="1"/>
        <v>3.7819999999999823</v>
      </c>
      <c r="E10">
        <v>110767</v>
      </c>
      <c r="F10">
        <v>148</v>
      </c>
      <c r="G10">
        <v>209</v>
      </c>
      <c r="I10">
        <v>8</v>
      </c>
      <c r="J10">
        <f t="shared" si="2"/>
        <v>70</v>
      </c>
      <c r="K10">
        <v>181.52</v>
      </c>
      <c r="L10">
        <f t="shared" si="3"/>
        <v>4.4129999999999825</v>
      </c>
      <c r="M10">
        <v>2243556</v>
      </c>
      <c r="N10">
        <v>144</v>
      </c>
      <c r="O10">
        <v>200</v>
      </c>
      <c r="Q10">
        <v>8</v>
      </c>
      <c r="R10">
        <f t="shared" si="4"/>
        <v>70</v>
      </c>
      <c r="S10">
        <v>181.119</v>
      </c>
      <c r="T10">
        <f t="shared" si="5"/>
        <v>4.4319999999999879</v>
      </c>
      <c r="U10">
        <v>2011464</v>
      </c>
      <c r="V10">
        <v>141</v>
      </c>
      <c r="W10">
        <v>204</v>
      </c>
      <c r="Y10">
        <v>8</v>
      </c>
      <c r="Z10">
        <f t="shared" si="6"/>
        <v>70</v>
      </c>
      <c r="AA10">
        <f t="shared" si="7"/>
        <v>4.2089999999999845</v>
      </c>
      <c r="AB10">
        <f t="shared" si="8"/>
        <v>0.30203421439742145</v>
      </c>
    </row>
    <row r="11" spans="1:28" x14ac:dyDescent="0.35">
      <c r="A11">
        <v>9</v>
      </c>
      <c r="B11">
        <f t="shared" si="0"/>
        <v>80</v>
      </c>
      <c r="C11">
        <v>190.75800000000001</v>
      </c>
      <c r="D11">
        <f t="shared" si="1"/>
        <v>3.8899999999999864</v>
      </c>
      <c r="E11">
        <v>110767</v>
      </c>
      <c r="F11">
        <v>148</v>
      </c>
      <c r="G11">
        <v>208</v>
      </c>
      <c r="I11">
        <v>9</v>
      </c>
      <c r="J11">
        <f t="shared" si="2"/>
        <v>80</v>
      </c>
      <c r="K11">
        <v>181.16800000000001</v>
      </c>
      <c r="L11">
        <f t="shared" si="3"/>
        <v>4.7649999999999864</v>
      </c>
      <c r="M11">
        <v>2243556</v>
      </c>
      <c r="N11">
        <v>145</v>
      </c>
      <c r="O11">
        <v>200</v>
      </c>
      <c r="Q11">
        <v>9</v>
      </c>
      <c r="R11">
        <f t="shared" si="4"/>
        <v>80</v>
      </c>
      <c r="S11">
        <v>180.61600000000001</v>
      </c>
      <c r="T11">
        <f t="shared" si="5"/>
        <v>4.9349999999999739</v>
      </c>
      <c r="U11">
        <v>2011464</v>
      </c>
      <c r="V11">
        <v>138</v>
      </c>
      <c r="W11">
        <v>204</v>
      </c>
      <c r="Y11">
        <v>9</v>
      </c>
      <c r="Z11">
        <f t="shared" si="6"/>
        <v>80</v>
      </c>
      <c r="AA11">
        <f t="shared" si="7"/>
        <v>4.5299999999999825</v>
      </c>
      <c r="AB11">
        <f t="shared" si="8"/>
        <v>0.45783912749640199</v>
      </c>
    </row>
    <row r="12" spans="1:28" x14ac:dyDescent="0.35">
      <c r="A12">
        <v>10</v>
      </c>
      <c r="B12">
        <f t="shared" si="0"/>
        <v>90</v>
      </c>
      <c r="C12">
        <v>190.18700000000001</v>
      </c>
      <c r="D12">
        <f t="shared" si="1"/>
        <v>4.4609999999999843</v>
      </c>
      <c r="E12">
        <v>110767</v>
      </c>
      <c r="F12">
        <v>148</v>
      </c>
      <c r="G12">
        <v>207</v>
      </c>
      <c r="I12">
        <v>10</v>
      </c>
      <c r="J12">
        <f t="shared" si="2"/>
        <v>90</v>
      </c>
      <c r="K12">
        <v>180.44</v>
      </c>
      <c r="L12">
        <f t="shared" si="3"/>
        <v>5.492999999999995</v>
      </c>
      <c r="M12">
        <v>2243556</v>
      </c>
      <c r="N12">
        <v>141</v>
      </c>
      <c r="O12">
        <v>199</v>
      </c>
      <c r="Q12">
        <v>10</v>
      </c>
      <c r="R12">
        <f t="shared" si="4"/>
        <v>90</v>
      </c>
      <c r="S12">
        <v>180.37100000000001</v>
      </c>
      <c r="T12">
        <f t="shared" si="5"/>
        <v>5.1799999999999784</v>
      </c>
      <c r="U12">
        <v>2011464</v>
      </c>
      <c r="V12">
        <v>140</v>
      </c>
      <c r="W12">
        <v>203</v>
      </c>
      <c r="Y12">
        <v>10</v>
      </c>
      <c r="Z12">
        <f t="shared" si="6"/>
        <v>90</v>
      </c>
      <c r="AA12">
        <f t="shared" si="7"/>
        <v>5.0446666666666529</v>
      </c>
      <c r="AB12">
        <f t="shared" si="8"/>
        <v>0.43204346489162199</v>
      </c>
    </row>
    <row r="13" spans="1:28" x14ac:dyDescent="0.35">
      <c r="A13">
        <v>11</v>
      </c>
      <c r="B13">
        <f t="shared" si="0"/>
        <v>100</v>
      </c>
      <c r="C13">
        <v>189.62200000000001</v>
      </c>
      <c r="D13">
        <f t="shared" si="1"/>
        <v>5.025999999999982</v>
      </c>
      <c r="E13">
        <v>110767</v>
      </c>
      <c r="F13">
        <v>147</v>
      </c>
      <c r="G13">
        <v>206</v>
      </c>
      <c r="I13">
        <v>11</v>
      </c>
      <c r="J13">
        <f t="shared" si="2"/>
        <v>100</v>
      </c>
      <c r="K13">
        <v>180.47200000000001</v>
      </c>
      <c r="L13">
        <f t="shared" si="3"/>
        <v>5.4609999999999843</v>
      </c>
      <c r="M13">
        <v>2243556</v>
      </c>
      <c r="N13">
        <v>144</v>
      </c>
      <c r="O13">
        <v>200</v>
      </c>
      <c r="Q13">
        <v>11</v>
      </c>
      <c r="R13">
        <f t="shared" si="4"/>
        <v>100</v>
      </c>
      <c r="S13">
        <v>179.62200000000001</v>
      </c>
      <c r="T13">
        <f t="shared" si="5"/>
        <v>5.9289999999999736</v>
      </c>
      <c r="U13">
        <v>2011464</v>
      </c>
      <c r="V13">
        <v>140</v>
      </c>
      <c r="W13">
        <v>202</v>
      </c>
      <c r="Y13">
        <v>11</v>
      </c>
      <c r="Z13">
        <f t="shared" si="6"/>
        <v>100</v>
      </c>
      <c r="AA13">
        <f t="shared" si="7"/>
        <v>5.47199999999998</v>
      </c>
      <c r="AB13">
        <f t="shared" si="8"/>
        <v>0.36873025370858492</v>
      </c>
    </row>
    <row r="14" spans="1:28" x14ac:dyDescent="0.35">
      <c r="A14">
        <v>12</v>
      </c>
      <c r="B14">
        <f t="shared" si="0"/>
        <v>110</v>
      </c>
      <c r="C14">
        <v>189.458</v>
      </c>
      <c r="D14">
        <f t="shared" si="1"/>
        <v>5.1899999999999977</v>
      </c>
      <c r="E14">
        <v>110767</v>
      </c>
      <c r="F14">
        <v>145</v>
      </c>
      <c r="G14">
        <v>207</v>
      </c>
      <c r="I14">
        <v>12</v>
      </c>
      <c r="J14">
        <f t="shared" si="2"/>
        <v>110</v>
      </c>
      <c r="K14">
        <v>179.691</v>
      </c>
      <c r="L14">
        <f t="shared" si="3"/>
        <v>6.2419999999999902</v>
      </c>
      <c r="M14">
        <v>2243556</v>
      </c>
      <c r="N14">
        <v>144</v>
      </c>
      <c r="O14">
        <v>198</v>
      </c>
      <c r="Q14">
        <v>12</v>
      </c>
      <c r="R14">
        <f t="shared" si="4"/>
        <v>110</v>
      </c>
      <c r="S14">
        <v>179.357</v>
      </c>
      <c r="T14">
        <f t="shared" si="5"/>
        <v>6.1939999999999884</v>
      </c>
      <c r="U14">
        <v>2011464</v>
      </c>
      <c r="V14">
        <v>138</v>
      </c>
      <c r="W14">
        <v>201</v>
      </c>
      <c r="Y14">
        <v>12</v>
      </c>
      <c r="Z14">
        <f t="shared" si="6"/>
        <v>110</v>
      </c>
      <c r="AA14">
        <f t="shared" si="7"/>
        <v>5.8753333333333257</v>
      </c>
      <c r="AB14">
        <f t="shared" si="8"/>
        <v>0.48499988545244532</v>
      </c>
    </row>
    <row r="15" spans="1:28" x14ac:dyDescent="0.35">
      <c r="A15">
        <v>13</v>
      </c>
      <c r="B15">
        <f t="shared" si="0"/>
        <v>120</v>
      </c>
      <c r="C15">
        <v>188.90299999999999</v>
      </c>
      <c r="D15">
        <f t="shared" si="1"/>
        <v>5.7450000000000045</v>
      </c>
      <c r="E15">
        <v>110767</v>
      </c>
      <c r="F15">
        <v>144</v>
      </c>
      <c r="G15">
        <v>206</v>
      </c>
      <c r="I15">
        <v>13</v>
      </c>
      <c r="J15">
        <f t="shared" si="2"/>
        <v>120</v>
      </c>
      <c r="K15">
        <v>179.309</v>
      </c>
      <c r="L15">
        <f t="shared" si="3"/>
        <v>6.6239999999999952</v>
      </c>
      <c r="M15">
        <v>2243556</v>
      </c>
      <c r="N15">
        <v>141</v>
      </c>
      <c r="O15">
        <v>197</v>
      </c>
      <c r="Q15">
        <v>13</v>
      </c>
      <c r="R15">
        <f t="shared" si="4"/>
        <v>120</v>
      </c>
      <c r="S15">
        <v>178.857</v>
      </c>
      <c r="T15">
        <f t="shared" si="5"/>
        <v>6.6939999999999884</v>
      </c>
      <c r="U15">
        <v>2011464</v>
      </c>
      <c r="V15">
        <v>137</v>
      </c>
      <c r="W15">
        <v>201</v>
      </c>
      <c r="Y15">
        <v>13</v>
      </c>
      <c r="Z15">
        <f t="shared" si="6"/>
        <v>120</v>
      </c>
      <c r="AA15">
        <f t="shared" si="7"/>
        <v>6.3543333333333294</v>
      </c>
      <c r="AB15">
        <f t="shared" si="8"/>
        <v>0.43181040078050098</v>
      </c>
    </row>
    <row r="16" spans="1:28" x14ac:dyDescent="0.35">
      <c r="A16">
        <v>14</v>
      </c>
      <c r="B16">
        <f t="shared" si="0"/>
        <v>130</v>
      </c>
      <c r="C16">
        <v>188.441</v>
      </c>
      <c r="D16">
        <f t="shared" si="1"/>
        <v>6.2069999999999936</v>
      </c>
      <c r="E16">
        <v>110767</v>
      </c>
      <c r="F16">
        <v>144</v>
      </c>
      <c r="G16">
        <v>206</v>
      </c>
      <c r="I16">
        <v>14</v>
      </c>
      <c r="J16">
        <f t="shared" si="2"/>
        <v>130</v>
      </c>
      <c r="K16">
        <v>179.32400000000001</v>
      </c>
      <c r="L16">
        <f t="shared" si="3"/>
        <v>6.6089999999999804</v>
      </c>
      <c r="M16">
        <v>2243556</v>
      </c>
      <c r="N16">
        <v>137</v>
      </c>
      <c r="O16">
        <v>197</v>
      </c>
      <c r="Q16">
        <v>14</v>
      </c>
      <c r="R16">
        <f t="shared" si="4"/>
        <v>130</v>
      </c>
      <c r="S16">
        <v>178.41200000000001</v>
      </c>
      <c r="T16">
        <f t="shared" si="5"/>
        <v>7.1389999999999816</v>
      </c>
      <c r="U16">
        <v>2011464</v>
      </c>
      <c r="V16">
        <v>137</v>
      </c>
      <c r="W16">
        <v>201</v>
      </c>
      <c r="Y16">
        <v>14</v>
      </c>
      <c r="Z16">
        <f t="shared" si="6"/>
        <v>130</v>
      </c>
      <c r="AA16">
        <f t="shared" si="7"/>
        <v>6.6516666666666522</v>
      </c>
      <c r="AB16">
        <f t="shared" si="8"/>
        <v>0.38168165909417934</v>
      </c>
    </row>
    <row r="17" spans="1:28" x14ac:dyDescent="0.35">
      <c r="A17">
        <v>15</v>
      </c>
      <c r="B17">
        <f t="shared" si="0"/>
        <v>140</v>
      </c>
      <c r="C17">
        <v>187.84299999999999</v>
      </c>
      <c r="D17">
        <f t="shared" si="1"/>
        <v>6.8050000000000068</v>
      </c>
      <c r="E17">
        <v>110767</v>
      </c>
      <c r="F17">
        <v>144</v>
      </c>
      <c r="G17">
        <v>206</v>
      </c>
      <c r="I17">
        <v>15</v>
      </c>
      <c r="J17">
        <f t="shared" si="2"/>
        <v>140</v>
      </c>
      <c r="K17">
        <v>178.51400000000001</v>
      </c>
      <c r="L17">
        <f t="shared" si="3"/>
        <v>7.4189999999999827</v>
      </c>
      <c r="M17">
        <v>2243556</v>
      </c>
      <c r="N17">
        <v>138</v>
      </c>
      <c r="O17">
        <v>197</v>
      </c>
      <c r="Q17">
        <v>15</v>
      </c>
      <c r="R17">
        <f t="shared" si="4"/>
        <v>140</v>
      </c>
      <c r="S17">
        <v>177.93899999999999</v>
      </c>
      <c r="T17">
        <f t="shared" si="5"/>
        <v>7.6119999999999948</v>
      </c>
      <c r="U17">
        <v>2011464</v>
      </c>
      <c r="V17">
        <v>133</v>
      </c>
      <c r="W17">
        <v>201</v>
      </c>
      <c r="Y17">
        <v>15</v>
      </c>
      <c r="Z17">
        <f t="shared" si="6"/>
        <v>140</v>
      </c>
      <c r="AA17">
        <f t="shared" si="7"/>
        <v>7.2786666666666617</v>
      </c>
      <c r="AB17">
        <f t="shared" si="8"/>
        <v>0.34407589602036537</v>
      </c>
    </row>
    <row r="18" spans="1:28" x14ac:dyDescent="0.35">
      <c r="A18">
        <v>16</v>
      </c>
      <c r="B18">
        <f t="shared" si="0"/>
        <v>150</v>
      </c>
      <c r="C18">
        <v>187.37299999999999</v>
      </c>
      <c r="D18">
        <f t="shared" si="1"/>
        <v>7.2750000000000057</v>
      </c>
      <c r="E18">
        <v>110767</v>
      </c>
      <c r="F18">
        <v>145</v>
      </c>
      <c r="G18">
        <v>205</v>
      </c>
      <c r="I18">
        <v>16</v>
      </c>
      <c r="J18">
        <f t="shared" si="2"/>
        <v>150</v>
      </c>
      <c r="K18">
        <v>177.62899999999999</v>
      </c>
      <c r="L18">
        <f t="shared" si="3"/>
        <v>8.304000000000002</v>
      </c>
      <c r="M18">
        <v>2243556</v>
      </c>
      <c r="N18">
        <v>133</v>
      </c>
      <c r="O18">
        <v>197</v>
      </c>
      <c r="Q18">
        <v>16</v>
      </c>
      <c r="R18">
        <f t="shared" si="4"/>
        <v>150</v>
      </c>
      <c r="S18">
        <v>177.304</v>
      </c>
      <c r="T18">
        <f t="shared" si="5"/>
        <v>8.2469999999999857</v>
      </c>
      <c r="U18">
        <v>2011464</v>
      </c>
      <c r="V18">
        <v>126</v>
      </c>
      <c r="W18">
        <v>200</v>
      </c>
      <c r="Y18">
        <v>16</v>
      </c>
      <c r="Z18">
        <f t="shared" si="6"/>
        <v>150</v>
      </c>
      <c r="AA18">
        <f t="shared" si="7"/>
        <v>7.9419999999999975</v>
      </c>
      <c r="AB18">
        <f t="shared" si="8"/>
        <v>0.47221393456779209</v>
      </c>
    </row>
    <row r="19" spans="1:28" x14ac:dyDescent="0.35">
      <c r="A19">
        <v>17</v>
      </c>
      <c r="B19">
        <f t="shared" si="0"/>
        <v>160</v>
      </c>
      <c r="C19">
        <v>186.56</v>
      </c>
      <c r="D19">
        <f t="shared" si="1"/>
        <v>8.0879999999999939</v>
      </c>
      <c r="E19">
        <v>110767</v>
      </c>
      <c r="F19">
        <v>145</v>
      </c>
      <c r="G19">
        <v>203</v>
      </c>
      <c r="I19">
        <v>17</v>
      </c>
      <c r="J19">
        <f t="shared" si="2"/>
        <v>160</v>
      </c>
      <c r="K19">
        <v>177.28299999999999</v>
      </c>
      <c r="L19">
        <f t="shared" si="3"/>
        <v>8.6500000000000057</v>
      </c>
      <c r="M19">
        <v>2243556</v>
      </c>
      <c r="N19">
        <v>129</v>
      </c>
      <c r="O19">
        <v>197</v>
      </c>
      <c r="Q19">
        <v>17</v>
      </c>
      <c r="R19">
        <f t="shared" si="4"/>
        <v>160</v>
      </c>
      <c r="S19">
        <v>176.636</v>
      </c>
      <c r="T19">
        <f t="shared" si="5"/>
        <v>8.914999999999992</v>
      </c>
      <c r="U19">
        <v>2011464</v>
      </c>
      <c r="V19">
        <v>120</v>
      </c>
      <c r="W19">
        <v>200</v>
      </c>
      <c r="Y19">
        <v>17</v>
      </c>
      <c r="Z19">
        <f t="shared" si="6"/>
        <v>160</v>
      </c>
      <c r="AA19">
        <f t="shared" si="7"/>
        <v>8.5509999999999966</v>
      </c>
      <c r="AB19">
        <f t="shared" si="8"/>
        <v>0.34480235884730692</v>
      </c>
    </row>
    <row r="20" spans="1:28" x14ac:dyDescent="0.35">
      <c r="A20">
        <v>18</v>
      </c>
      <c r="B20">
        <f t="shared" si="0"/>
        <v>170</v>
      </c>
      <c r="C20">
        <v>185.70500000000001</v>
      </c>
      <c r="D20">
        <f t="shared" si="1"/>
        <v>8.9429999999999836</v>
      </c>
      <c r="E20">
        <v>110767</v>
      </c>
      <c r="F20">
        <v>143</v>
      </c>
      <c r="G20">
        <v>204</v>
      </c>
      <c r="I20">
        <v>18</v>
      </c>
      <c r="J20">
        <f t="shared" si="2"/>
        <v>170</v>
      </c>
      <c r="K20">
        <v>176.54900000000001</v>
      </c>
      <c r="L20">
        <f t="shared" si="3"/>
        <v>9.3839999999999861</v>
      </c>
      <c r="M20">
        <v>2243556</v>
      </c>
      <c r="N20">
        <v>120</v>
      </c>
      <c r="O20">
        <v>196</v>
      </c>
      <c r="Q20">
        <v>18</v>
      </c>
      <c r="R20">
        <f t="shared" si="4"/>
        <v>170</v>
      </c>
      <c r="S20">
        <v>175.81200000000001</v>
      </c>
      <c r="T20">
        <f t="shared" si="5"/>
        <v>9.7389999999999759</v>
      </c>
      <c r="U20">
        <v>2011464</v>
      </c>
      <c r="V20">
        <v>106</v>
      </c>
      <c r="W20">
        <v>200</v>
      </c>
      <c r="Y20">
        <v>18</v>
      </c>
      <c r="Z20">
        <f t="shared" si="6"/>
        <v>170</v>
      </c>
      <c r="AA20">
        <f t="shared" si="7"/>
        <v>9.3553333333333146</v>
      </c>
      <c r="AB20">
        <f t="shared" si="8"/>
        <v>0.32559722903543514</v>
      </c>
    </row>
    <row r="21" spans="1:28" x14ac:dyDescent="0.35">
      <c r="A21">
        <v>19</v>
      </c>
      <c r="B21">
        <f t="shared" si="0"/>
        <v>180</v>
      </c>
      <c r="C21">
        <v>184.84200000000001</v>
      </c>
      <c r="D21">
        <f t="shared" si="1"/>
        <v>9.8059999999999832</v>
      </c>
      <c r="E21">
        <v>110767</v>
      </c>
      <c r="F21">
        <v>140</v>
      </c>
      <c r="G21">
        <v>203</v>
      </c>
      <c r="I21">
        <v>19</v>
      </c>
      <c r="J21">
        <f t="shared" si="2"/>
        <v>180</v>
      </c>
      <c r="K21">
        <v>175.32400000000001</v>
      </c>
      <c r="L21">
        <f t="shared" si="3"/>
        <v>10.60899999999998</v>
      </c>
      <c r="M21">
        <v>2243556</v>
      </c>
      <c r="N21">
        <v>109</v>
      </c>
      <c r="O21">
        <v>196</v>
      </c>
      <c r="Q21">
        <v>19</v>
      </c>
      <c r="R21">
        <f t="shared" si="4"/>
        <v>180</v>
      </c>
      <c r="S21">
        <v>174.797</v>
      </c>
      <c r="T21">
        <f t="shared" si="5"/>
        <v>10.753999999999991</v>
      </c>
      <c r="U21">
        <v>2011464</v>
      </c>
      <c r="V21">
        <v>106</v>
      </c>
      <c r="W21">
        <v>200</v>
      </c>
      <c r="Y21">
        <v>19</v>
      </c>
      <c r="Z21">
        <f t="shared" si="6"/>
        <v>180</v>
      </c>
      <c r="AA21">
        <f t="shared" si="7"/>
        <v>10.389666666666651</v>
      </c>
      <c r="AB21">
        <f t="shared" si="8"/>
        <v>0.41693831145093513</v>
      </c>
    </row>
    <row r="22" spans="1:28" x14ac:dyDescent="0.35">
      <c r="A22">
        <v>20</v>
      </c>
      <c r="B22">
        <f t="shared" si="0"/>
        <v>190</v>
      </c>
      <c r="C22">
        <v>183.881</v>
      </c>
      <c r="D22">
        <f t="shared" si="1"/>
        <v>10.766999999999996</v>
      </c>
      <c r="E22">
        <v>110767</v>
      </c>
      <c r="F22">
        <v>138</v>
      </c>
      <c r="G22">
        <v>203</v>
      </c>
      <c r="I22">
        <v>20</v>
      </c>
      <c r="J22">
        <f t="shared" si="2"/>
        <v>190</v>
      </c>
      <c r="K22">
        <v>174.44200000000001</v>
      </c>
      <c r="L22">
        <f t="shared" si="3"/>
        <v>11.490999999999985</v>
      </c>
      <c r="M22">
        <v>2243556</v>
      </c>
      <c r="N22">
        <v>105</v>
      </c>
      <c r="O22">
        <v>196</v>
      </c>
      <c r="Q22">
        <v>20</v>
      </c>
      <c r="R22">
        <f t="shared" si="4"/>
        <v>190</v>
      </c>
      <c r="S22">
        <v>173.749</v>
      </c>
      <c r="T22">
        <f t="shared" si="5"/>
        <v>11.801999999999992</v>
      </c>
      <c r="U22">
        <v>2011464</v>
      </c>
      <c r="V22">
        <v>95</v>
      </c>
      <c r="W22">
        <v>200</v>
      </c>
      <c r="Y22">
        <v>20</v>
      </c>
      <c r="Z22">
        <f t="shared" si="6"/>
        <v>190</v>
      </c>
      <c r="AA22">
        <f t="shared" si="7"/>
        <v>11.353333333333325</v>
      </c>
      <c r="AB22">
        <f t="shared" si="8"/>
        <v>0.43360529927060804</v>
      </c>
    </row>
    <row r="23" spans="1:28" x14ac:dyDescent="0.35">
      <c r="A23">
        <v>21</v>
      </c>
      <c r="B23">
        <f t="shared" si="0"/>
        <v>200</v>
      </c>
      <c r="C23">
        <v>182.79400000000001</v>
      </c>
      <c r="D23">
        <f t="shared" si="1"/>
        <v>11.853999999999985</v>
      </c>
      <c r="E23">
        <v>110767</v>
      </c>
      <c r="F23">
        <v>132</v>
      </c>
      <c r="G23">
        <v>205</v>
      </c>
      <c r="I23">
        <v>21</v>
      </c>
      <c r="J23">
        <f t="shared" si="2"/>
        <v>200</v>
      </c>
      <c r="K23">
        <v>173.42699999999999</v>
      </c>
      <c r="L23">
        <f t="shared" si="3"/>
        <v>12.506</v>
      </c>
      <c r="M23">
        <v>2243556</v>
      </c>
      <c r="N23">
        <v>98</v>
      </c>
      <c r="O23">
        <v>196</v>
      </c>
      <c r="Q23">
        <v>21</v>
      </c>
      <c r="R23">
        <f t="shared" si="4"/>
        <v>200</v>
      </c>
      <c r="S23">
        <v>172.68799999999999</v>
      </c>
      <c r="T23">
        <f t="shared" si="5"/>
        <v>12.863</v>
      </c>
      <c r="U23">
        <v>2011464</v>
      </c>
      <c r="V23">
        <v>88</v>
      </c>
      <c r="W23">
        <v>199</v>
      </c>
      <c r="Y23">
        <v>21</v>
      </c>
      <c r="Z23">
        <f t="shared" si="6"/>
        <v>200</v>
      </c>
      <c r="AA23">
        <f t="shared" si="7"/>
        <v>12.407666666666662</v>
      </c>
      <c r="AB23">
        <f t="shared" si="8"/>
        <v>0.41774979220688346</v>
      </c>
    </row>
    <row r="24" spans="1:28" x14ac:dyDescent="0.35">
      <c r="A24">
        <v>22</v>
      </c>
      <c r="B24">
        <f t="shared" si="0"/>
        <v>210</v>
      </c>
      <c r="C24">
        <v>181.66300000000001</v>
      </c>
      <c r="D24">
        <f t="shared" si="1"/>
        <v>12.984999999999985</v>
      </c>
      <c r="E24">
        <v>110767</v>
      </c>
      <c r="F24">
        <v>131</v>
      </c>
      <c r="G24">
        <v>203</v>
      </c>
      <c r="I24">
        <v>22</v>
      </c>
      <c r="J24">
        <f t="shared" si="2"/>
        <v>210</v>
      </c>
      <c r="K24">
        <v>172.172</v>
      </c>
      <c r="L24">
        <f t="shared" si="3"/>
        <v>13.760999999999996</v>
      </c>
      <c r="M24">
        <v>2243556</v>
      </c>
      <c r="N24">
        <v>95</v>
      </c>
      <c r="O24">
        <v>196</v>
      </c>
      <c r="Q24">
        <v>22</v>
      </c>
      <c r="R24">
        <f t="shared" si="4"/>
        <v>210</v>
      </c>
      <c r="S24">
        <v>171.53299999999999</v>
      </c>
      <c r="T24">
        <f t="shared" si="5"/>
        <v>14.018000000000001</v>
      </c>
      <c r="U24">
        <v>2011464</v>
      </c>
      <c r="V24">
        <v>85</v>
      </c>
      <c r="W24">
        <v>201</v>
      </c>
      <c r="Y24">
        <v>22</v>
      </c>
      <c r="Z24">
        <f t="shared" si="6"/>
        <v>210</v>
      </c>
      <c r="AA24">
        <f t="shared" si="7"/>
        <v>13.587999999999994</v>
      </c>
      <c r="AB24">
        <f t="shared" si="8"/>
        <v>0.43910439153653691</v>
      </c>
    </row>
    <row r="25" spans="1:28" x14ac:dyDescent="0.35">
      <c r="A25">
        <v>23</v>
      </c>
      <c r="B25">
        <f t="shared" si="0"/>
        <v>220</v>
      </c>
      <c r="C25">
        <v>180.95500000000001</v>
      </c>
      <c r="D25">
        <f t="shared" si="1"/>
        <v>13.692999999999984</v>
      </c>
      <c r="E25">
        <v>110767</v>
      </c>
      <c r="F25">
        <v>130</v>
      </c>
      <c r="G25">
        <v>202</v>
      </c>
      <c r="I25">
        <v>23</v>
      </c>
      <c r="J25">
        <f t="shared" si="2"/>
        <v>220</v>
      </c>
      <c r="K25">
        <v>171.09700000000001</v>
      </c>
      <c r="L25">
        <f t="shared" si="3"/>
        <v>14.835999999999984</v>
      </c>
      <c r="M25">
        <v>2243556</v>
      </c>
      <c r="N25">
        <v>89</v>
      </c>
      <c r="O25">
        <v>195</v>
      </c>
      <c r="Q25">
        <v>23</v>
      </c>
      <c r="R25">
        <f t="shared" si="4"/>
        <v>220</v>
      </c>
      <c r="S25">
        <v>170.452</v>
      </c>
      <c r="T25">
        <f t="shared" si="5"/>
        <v>15.09899999999999</v>
      </c>
      <c r="U25">
        <v>2011464</v>
      </c>
      <c r="V25">
        <v>82</v>
      </c>
      <c r="W25">
        <v>198</v>
      </c>
      <c r="Y25">
        <v>23</v>
      </c>
      <c r="Z25">
        <f t="shared" si="6"/>
        <v>220</v>
      </c>
      <c r="AA25">
        <f t="shared" si="7"/>
        <v>14.542666666666653</v>
      </c>
      <c r="AB25">
        <f t="shared" si="8"/>
        <v>0.61032359358695221</v>
      </c>
    </row>
    <row r="26" spans="1:28" x14ac:dyDescent="0.35">
      <c r="A26">
        <v>24</v>
      </c>
      <c r="B26">
        <f t="shared" si="0"/>
        <v>230</v>
      </c>
      <c r="C26">
        <v>179.70500000000001</v>
      </c>
      <c r="D26">
        <f t="shared" si="1"/>
        <v>14.942999999999984</v>
      </c>
      <c r="E26">
        <v>110767</v>
      </c>
      <c r="F26">
        <v>126</v>
      </c>
      <c r="G26">
        <v>201</v>
      </c>
      <c r="I26">
        <v>24</v>
      </c>
      <c r="J26">
        <f t="shared" si="2"/>
        <v>230</v>
      </c>
      <c r="K26">
        <v>169.852</v>
      </c>
      <c r="L26">
        <f t="shared" si="3"/>
        <v>16.080999999999989</v>
      </c>
      <c r="M26">
        <v>2243556</v>
      </c>
      <c r="N26">
        <v>85</v>
      </c>
      <c r="O26">
        <v>196</v>
      </c>
      <c r="Q26">
        <v>24</v>
      </c>
      <c r="R26">
        <f t="shared" si="4"/>
        <v>230</v>
      </c>
      <c r="S26">
        <v>169.14</v>
      </c>
      <c r="T26">
        <f t="shared" si="5"/>
        <v>16.411000000000001</v>
      </c>
      <c r="U26">
        <v>2011464</v>
      </c>
      <c r="V26">
        <v>78</v>
      </c>
      <c r="W26">
        <v>200</v>
      </c>
      <c r="Y26">
        <v>24</v>
      </c>
      <c r="Z26">
        <f t="shared" si="6"/>
        <v>230</v>
      </c>
      <c r="AA26">
        <f t="shared" si="7"/>
        <v>15.811666666666659</v>
      </c>
      <c r="AB26">
        <f t="shared" si="8"/>
        <v>0.62884090904528223</v>
      </c>
    </row>
    <row r="27" spans="1:28" x14ac:dyDescent="0.35">
      <c r="A27">
        <v>25</v>
      </c>
      <c r="B27">
        <f t="shared" si="0"/>
        <v>240</v>
      </c>
      <c r="C27">
        <v>178.87299999999999</v>
      </c>
      <c r="D27">
        <f t="shared" si="1"/>
        <v>15.775000000000006</v>
      </c>
      <c r="E27">
        <v>110767</v>
      </c>
      <c r="F27">
        <v>125</v>
      </c>
      <c r="G27">
        <v>202</v>
      </c>
      <c r="I27">
        <v>25</v>
      </c>
      <c r="J27">
        <f t="shared" si="2"/>
        <v>240</v>
      </c>
      <c r="K27">
        <v>168.517</v>
      </c>
      <c r="L27">
        <f t="shared" si="3"/>
        <v>17.415999999999997</v>
      </c>
      <c r="M27">
        <v>2243556</v>
      </c>
      <c r="N27">
        <v>81</v>
      </c>
      <c r="O27">
        <v>195</v>
      </c>
      <c r="Q27">
        <v>25</v>
      </c>
      <c r="R27">
        <f t="shared" si="4"/>
        <v>240</v>
      </c>
      <c r="S27">
        <v>168.04</v>
      </c>
      <c r="T27">
        <f t="shared" si="5"/>
        <v>17.510999999999996</v>
      </c>
      <c r="U27">
        <v>2011464</v>
      </c>
      <c r="V27">
        <v>75</v>
      </c>
      <c r="W27">
        <v>199</v>
      </c>
      <c r="Y27">
        <v>25</v>
      </c>
      <c r="Z27">
        <f t="shared" si="6"/>
        <v>240</v>
      </c>
      <c r="AA27">
        <f t="shared" si="7"/>
        <v>16.900666666666666</v>
      </c>
      <c r="AB27">
        <f t="shared" si="8"/>
        <v>0.7969108412419057</v>
      </c>
    </row>
    <row r="28" spans="1:28" x14ac:dyDescent="0.35">
      <c r="A28">
        <v>26</v>
      </c>
      <c r="B28">
        <f t="shared" si="0"/>
        <v>250</v>
      </c>
      <c r="C28">
        <v>177.82900000000001</v>
      </c>
      <c r="D28">
        <f t="shared" si="1"/>
        <v>16.818999999999988</v>
      </c>
      <c r="E28">
        <v>110767</v>
      </c>
      <c r="F28">
        <v>120</v>
      </c>
      <c r="G28">
        <v>203</v>
      </c>
      <c r="I28">
        <v>26</v>
      </c>
      <c r="J28">
        <f t="shared" si="2"/>
        <v>250</v>
      </c>
      <c r="K28">
        <v>167.98500000000001</v>
      </c>
      <c r="L28">
        <f t="shared" si="3"/>
        <v>17.947999999999979</v>
      </c>
      <c r="M28">
        <v>2243556</v>
      </c>
      <c r="N28">
        <v>78</v>
      </c>
      <c r="O28">
        <v>195</v>
      </c>
      <c r="Q28">
        <v>26</v>
      </c>
      <c r="R28">
        <f t="shared" si="4"/>
        <v>250</v>
      </c>
      <c r="S28">
        <v>167.113</v>
      </c>
      <c r="T28">
        <f t="shared" si="5"/>
        <v>18.437999999999988</v>
      </c>
      <c r="U28">
        <v>2011464</v>
      </c>
      <c r="V28">
        <v>75</v>
      </c>
      <c r="W28">
        <v>198</v>
      </c>
      <c r="Y28">
        <v>26</v>
      </c>
      <c r="Z28">
        <f t="shared" si="6"/>
        <v>250</v>
      </c>
      <c r="AA28">
        <f t="shared" si="7"/>
        <v>17.734999999999985</v>
      </c>
      <c r="AB28">
        <f t="shared" si="8"/>
        <v>0.67789723901684773</v>
      </c>
    </row>
    <row r="29" spans="1:28" x14ac:dyDescent="0.35">
      <c r="A29">
        <v>27</v>
      </c>
      <c r="B29">
        <f t="shared" si="0"/>
        <v>260</v>
      </c>
      <c r="C29">
        <v>177.24799999999999</v>
      </c>
      <c r="D29">
        <f t="shared" si="1"/>
        <v>17.400000000000006</v>
      </c>
      <c r="E29">
        <v>110767</v>
      </c>
      <c r="F29">
        <v>120</v>
      </c>
      <c r="G29">
        <v>202</v>
      </c>
      <c r="I29">
        <v>27</v>
      </c>
      <c r="J29">
        <f t="shared" si="2"/>
        <v>260</v>
      </c>
      <c r="K29">
        <v>167.029</v>
      </c>
      <c r="L29">
        <f t="shared" si="3"/>
        <v>18.903999999999996</v>
      </c>
      <c r="M29">
        <v>2243556</v>
      </c>
      <c r="N29">
        <v>75</v>
      </c>
      <c r="O29">
        <v>194</v>
      </c>
      <c r="Q29">
        <v>27</v>
      </c>
      <c r="R29">
        <f t="shared" si="4"/>
        <v>260</v>
      </c>
      <c r="S29">
        <v>166.15700000000001</v>
      </c>
      <c r="T29">
        <f t="shared" si="5"/>
        <v>19.393999999999977</v>
      </c>
      <c r="U29">
        <v>2011464</v>
      </c>
      <c r="V29">
        <v>71</v>
      </c>
      <c r="W29">
        <v>198</v>
      </c>
      <c r="Y29">
        <v>27</v>
      </c>
      <c r="Z29">
        <f t="shared" si="6"/>
        <v>260</v>
      </c>
      <c r="AA29">
        <f t="shared" si="7"/>
        <v>18.565999999999992</v>
      </c>
      <c r="AB29">
        <f t="shared" si="8"/>
        <v>0.8484071349692015</v>
      </c>
    </row>
    <row r="30" spans="1:28" x14ac:dyDescent="0.35">
      <c r="A30">
        <v>28</v>
      </c>
      <c r="B30">
        <f t="shared" si="0"/>
        <v>270</v>
      </c>
      <c r="C30">
        <v>176.00399999999999</v>
      </c>
      <c r="D30">
        <f t="shared" si="1"/>
        <v>18.644000000000005</v>
      </c>
      <c r="E30">
        <v>110767</v>
      </c>
      <c r="F30">
        <v>117</v>
      </c>
      <c r="G30">
        <v>202</v>
      </c>
      <c r="I30">
        <v>28</v>
      </c>
      <c r="J30">
        <f t="shared" si="2"/>
        <v>270</v>
      </c>
      <c r="K30">
        <v>165.94800000000001</v>
      </c>
      <c r="L30">
        <f t="shared" si="3"/>
        <v>19.984999999999985</v>
      </c>
      <c r="M30">
        <v>2243556</v>
      </c>
      <c r="N30">
        <v>75</v>
      </c>
      <c r="O30">
        <v>194</v>
      </c>
      <c r="Q30">
        <v>28</v>
      </c>
      <c r="R30">
        <f t="shared" si="4"/>
        <v>270</v>
      </c>
      <c r="S30">
        <v>165.07499999999999</v>
      </c>
      <c r="T30">
        <f t="shared" si="5"/>
        <v>20.475999999999999</v>
      </c>
      <c r="U30">
        <v>2011464</v>
      </c>
      <c r="V30">
        <v>71</v>
      </c>
      <c r="W30">
        <v>197</v>
      </c>
      <c r="Y30">
        <v>28</v>
      </c>
      <c r="Z30">
        <f t="shared" si="6"/>
        <v>270</v>
      </c>
      <c r="AA30">
        <f t="shared" si="7"/>
        <v>19.701666666666664</v>
      </c>
      <c r="AB30">
        <f t="shared" si="8"/>
        <v>0.77428002399361207</v>
      </c>
    </row>
    <row r="31" spans="1:28" x14ac:dyDescent="0.35">
      <c r="A31">
        <v>29</v>
      </c>
      <c r="B31">
        <f t="shared" si="0"/>
        <v>280</v>
      </c>
      <c r="C31">
        <v>175.31</v>
      </c>
      <c r="D31">
        <f t="shared" si="1"/>
        <v>19.337999999999994</v>
      </c>
      <c r="E31">
        <v>110767</v>
      </c>
      <c r="F31">
        <v>116</v>
      </c>
      <c r="G31">
        <v>201</v>
      </c>
      <c r="I31">
        <v>29</v>
      </c>
      <c r="J31">
        <f t="shared" si="2"/>
        <v>280</v>
      </c>
      <c r="K31">
        <v>165.05199999999999</v>
      </c>
      <c r="L31">
        <f t="shared" si="3"/>
        <v>20.881</v>
      </c>
      <c r="M31">
        <v>2243556</v>
      </c>
      <c r="N31">
        <v>71</v>
      </c>
      <c r="O31">
        <v>193</v>
      </c>
      <c r="Q31">
        <v>29</v>
      </c>
      <c r="R31">
        <f t="shared" si="4"/>
        <v>280</v>
      </c>
      <c r="S31">
        <v>164.18299999999999</v>
      </c>
      <c r="T31">
        <f t="shared" si="5"/>
        <v>21.367999999999995</v>
      </c>
      <c r="U31">
        <v>2011464</v>
      </c>
      <c r="V31">
        <v>64</v>
      </c>
      <c r="W31">
        <v>197</v>
      </c>
      <c r="Y31">
        <v>29</v>
      </c>
      <c r="Z31">
        <f t="shared" si="6"/>
        <v>280</v>
      </c>
      <c r="AA31">
        <f t="shared" si="7"/>
        <v>20.528999999999996</v>
      </c>
      <c r="AB31">
        <f t="shared" si="8"/>
        <v>0.8653142011238858</v>
      </c>
    </row>
    <row r="32" spans="1:28" x14ac:dyDescent="0.35">
      <c r="A32">
        <v>30</v>
      </c>
      <c r="B32">
        <f t="shared" si="0"/>
        <v>290</v>
      </c>
      <c r="C32">
        <v>174.59700000000001</v>
      </c>
      <c r="D32">
        <f t="shared" si="1"/>
        <v>20.050999999999988</v>
      </c>
      <c r="E32">
        <v>110767</v>
      </c>
      <c r="F32">
        <v>114</v>
      </c>
      <c r="G32">
        <v>201</v>
      </c>
      <c r="I32">
        <v>30</v>
      </c>
      <c r="J32">
        <f t="shared" si="2"/>
        <v>290</v>
      </c>
      <c r="K32">
        <v>164.42</v>
      </c>
      <c r="L32">
        <f t="shared" si="3"/>
        <v>21.513000000000005</v>
      </c>
      <c r="M32">
        <v>2243556</v>
      </c>
      <c r="N32">
        <v>71</v>
      </c>
      <c r="O32">
        <v>193</v>
      </c>
      <c r="Q32">
        <v>30</v>
      </c>
      <c r="R32">
        <f t="shared" si="4"/>
        <v>290</v>
      </c>
      <c r="S32">
        <v>163.47399999999999</v>
      </c>
      <c r="T32">
        <f t="shared" si="5"/>
        <v>22.076999999999998</v>
      </c>
      <c r="U32">
        <v>2011464</v>
      </c>
      <c r="V32">
        <v>64</v>
      </c>
      <c r="W32">
        <v>197</v>
      </c>
      <c r="Y32">
        <v>30</v>
      </c>
      <c r="Z32">
        <f t="shared" si="6"/>
        <v>290</v>
      </c>
      <c r="AA32">
        <f t="shared" si="7"/>
        <v>21.213666666666665</v>
      </c>
      <c r="AB32">
        <f t="shared" si="8"/>
        <v>0.85376395384725534</v>
      </c>
    </row>
    <row r="33" spans="1:28" x14ac:dyDescent="0.35">
      <c r="A33">
        <v>31</v>
      </c>
      <c r="B33">
        <f t="shared" si="0"/>
        <v>300</v>
      </c>
      <c r="C33">
        <v>174.02699999999999</v>
      </c>
      <c r="D33">
        <f t="shared" si="1"/>
        <v>20.621000000000009</v>
      </c>
      <c r="E33">
        <v>110767</v>
      </c>
      <c r="F33">
        <v>112</v>
      </c>
      <c r="G33">
        <v>202</v>
      </c>
      <c r="I33">
        <v>31</v>
      </c>
      <c r="J33">
        <f t="shared" si="2"/>
        <v>300</v>
      </c>
      <c r="K33">
        <v>163.67599999999999</v>
      </c>
      <c r="L33">
        <f t="shared" si="3"/>
        <v>22.257000000000005</v>
      </c>
      <c r="M33">
        <v>2243556</v>
      </c>
      <c r="N33">
        <v>71</v>
      </c>
      <c r="O33">
        <v>193</v>
      </c>
      <c r="Q33">
        <v>31</v>
      </c>
      <c r="R33">
        <f t="shared" si="4"/>
        <v>300</v>
      </c>
      <c r="S33">
        <v>162.608</v>
      </c>
      <c r="T33">
        <f t="shared" si="5"/>
        <v>22.942999999999984</v>
      </c>
      <c r="U33">
        <v>2011464</v>
      </c>
      <c r="V33">
        <v>62</v>
      </c>
      <c r="W33">
        <v>197</v>
      </c>
      <c r="Y33">
        <v>31</v>
      </c>
      <c r="Z33">
        <f t="shared" si="6"/>
        <v>300</v>
      </c>
      <c r="AA33">
        <f t="shared" si="7"/>
        <v>21.940333333333331</v>
      </c>
      <c r="AB33">
        <f t="shared" si="8"/>
        <v>0.97403946988244305</v>
      </c>
    </row>
    <row r="34" spans="1:28" x14ac:dyDescent="0.35">
      <c r="A34">
        <v>32</v>
      </c>
      <c r="B34">
        <f t="shared" si="0"/>
        <v>310</v>
      </c>
      <c r="C34">
        <v>173.309</v>
      </c>
      <c r="D34">
        <f t="shared" si="1"/>
        <v>21.338999999999999</v>
      </c>
      <c r="E34">
        <v>110767</v>
      </c>
      <c r="F34">
        <v>112</v>
      </c>
      <c r="G34">
        <v>200</v>
      </c>
      <c r="I34">
        <v>32</v>
      </c>
      <c r="J34">
        <f t="shared" si="2"/>
        <v>310</v>
      </c>
      <c r="K34">
        <v>162.87899999999999</v>
      </c>
      <c r="L34">
        <f t="shared" si="3"/>
        <v>23.054000000000002</v>
      </c>
      <c r="M34">
        <v>2243556</v>
      </c>
      <c r="N34">
        <v>65</v>
      </c>
      <c r="O34">
        <v>194</v>
      </c>
      <c r="Q34">
        <v>32</v>
      </c>
      <c r="R34">
        <f t="shared" si="4"/>
        <v>310</v>
      </c>
      <c r="S34">
        <v>161.16300000000001</v>
      </c>
      <c r="T34">
        <f t="shared" si="5"/>
        <v>24.387999999999977</v>
      </c>
      <c r="U34">
        <v>2011464</v>
      </c>
      <c r="V34">
        <v>62</v>
      </c>
      <c r="W34">
        <v>196</v>
      </c>
      <c r="Y34">
        <v>32</v>
      </c>
      <c r="Z34">
        <f t="shared" si="6"/>
        <v>310</v>
      </c>
      <c r="AA34">
        <f t="shared" si="7"/>
        <v>22.926999999999992</v>
      </c>
      <c r="AB34">
        <f t="shared" si="8"/>
        <v>1.2479842413534898</v>
      </c>
    </row>
    <row r="35" spans="1:28" x14ac:dyDescent="0.35">
      <c r="A35">
        <v>33</v>
      </c>
      <c r="B35">
        <f t="shared" si="0"/>
        <v>320</v>
      </c>
      <c r="C35">
        <v>172.84800000000001</v>
      </c>
      <c r="D35">
        <f t="shared" si="1"/>
        <v>21.799999999999983</v>
      </c>
      <c r="E35">
        <v>110767</v>
      </c>
      <c r="F35">
        <v>109</v>
      </c>
      <c r="G35">
        <v>200</v>
      </c>
      <c r="I35">
        <v>33</v>
      </c>
      <c r="J35">
        <f t="shared" si="2"/>
        <v>320</v>
      </c>
      <c r="K35">
        <v>161.82400000000001</v>
      </c>
      <c r="L35">
        <f t="shared" si="3"/>
        <v>24.10899999999998</v>
      </c>
      <c r="M35">
        <v>2243556</v>
      </c>
      <c r="N35">
        <v>64</v>
      </c>
      <c r="O35">
        <v>194</v>
      </c>
      <c r="Q35">
        <v>33</v>
      </c>
      <c r="R35">
        <f t="shared" si="4"/>
        <v>320</v>
      </c>
      <c r="S35">
        <v>161.142</v>
      </c>
      <c r="T35">
        <f t="shared" si="5"/>
        <v>24.408999999999992</v>
      </c>
      <c r="U35">
        <v>2011464</v>
      </c>
      <c r="V35">
        <v>61</v>
      </c>
      <c r="W35">
        <v>196</v>
      </c>
      <c r="Y35">
        <v>33</v>
      </c>
      <c r="Z35">
        <f t="shared" si="6"/>
        <v>320</v>
      </c>
      <c r="AA35">
        <f t="shared" si="7"/>
        <v>23.43933333333332</v>
      </c>
      <c r="AB35">
        <f t="shared" si="8"/>
        <v>1.1656358303041707</v>
      </c>
    </row>
    <row r="36" spans="1:28" x14ac:dyDescent="0.35">
      <c r="A36">
        <v>34</v>
      </c>
      <c r="B36">
        <f t="shared" si="0"/>
        <v>330</v>
      </c>
      <c r="C36">
        <v>172.23599999999999</v>
      </c>
      <c r="D36">
        <f t="shared" si="1"/>
        <v>22.412000000000006</v>
      </c>
      <c r="E36">
        <v>110767</v>
      </c>
      <c r="F36">
        <v>106</v>
      </c>
      <c r="G36">
        <v>201</v>
      </c>
      <c r="I36">
        <v>34</v>
      </c>
      <c r="J36">
        <f t="shared" si="2"/>
        <v>330</v>
      </c>
      <c r="K36">
        <v>161.50700000000001</v>
      </c>
      <c r="L36">
        <f t="shared" si="3"/>
        <v>24.425999999999988</v>
      </c>
      <c r="M36">
        <v>2243556</v>
      </c>
      <c r="N36">
        <v>65</v>
      </c>
      <c r="O36">
        <v>192</v>
      </c>
      <c r="Q36">
        <v>34</v>
      </c>
      <c r="R36">
        <f t="shared" si="4"/>
        <v>330</v>
      </c>
      <c r="S36">
        <v>160.38200000000001</v>
      </c>
      <c r="T36">
        <f t="shared" si="5"/>
        <v>25.168999999999983</v>
      </c>
      <c r="U36">
        <v>2011464</v>
      </c>
      <c r="V36">
        <v>58</v>
      </c>
      <c r="W36">
        <v>197</v>
      </c>
      <c r="Y36">
        <v>34</v>
      </c>
      <c r="Z36">
        <f t="shared" si="6"/>
        <v>330</v>
      </c>
      <c r="AA36">
        <f t="shared" si="7"/>
        <v>24.002333333333326</v>
      </c>
      <c r="AB36">
        <f t="shared" si="8"/>
        <v>1.1647266727529679</v>
      </c>
    </row>
    <row r="37" spans="1:28" x14ac:dyDescent="0.35">
      <c r="A37">
        <v>35</v>
      </c>
      <c r="B37">
        <f t="shared" si="0"/>
        <v>340</v>
      </c>
      <c r="C37">
        <v>171.73099999999999</v>
      </c>
      <c r="D37">
        <f t="shared" si="1"/>
        <v>22.917000000000002</v>
      </c>
      <c r="E37">
        <v>110767</v>
      </c>
      <c r="F37">
        <v>112</v>
      </c>
      <c r="G37">
        <v>200</v>
      </c>
      <c r="I37">
        <v>35</v>
      </c>
      <c r="J37">
        <f t="shared" si="2"/>
        <v>340</v>
      </c>
      <c r="K37">
        <v>160.65899999999999</v>
      </c>
      <c r="L37">
        <f t="shared" si="3"/>
        <v>25.274000000000001</v>
      </c>
      <c r="M37">
        <v>2243556</v>
      </c>
      <c r="N37">
        <v>64</v>
      </c>
      <c r="O37">
        <v>193</v>
      </c>
      <c r="Q37">
        <v>35</v>
      </c>
      <c r="R37">
        <f t="shared" si="4"/>
        <v>340</v>
      </c>
      <c r="S37">
        <v>159.63300000000001</v>
      </c>
      <c r="T37">
        <f t="shared" si="5"/>
        <v>25.917999999999978</v>
      </c>
      <c r="U37">
        <v>2011464</v>
      </c>
      <c r="V37">
        <v>61</v>
      </c>
      <c r="W37">
        <v>196</v>
      </c>
      <c r="Y37">
        <v>35</v>
      </c>
      <c r="Z37">
        <f t="shared" si="6"/>
        <v>340</v>
      </c>
      <c r="AA37">
        <f t="shared" si="7"/>
        <v>24.702999999999992</v>
      </c>
      <c r="AB37">
        <f t="shared" si="8"/>
        <v>1.2899692502794968</v>
      </c>
    </row>
    <row r="38" spans="1:28" x14ac:dyDescent="0.35">
      <c r="A38">
        <v>36</v>
      </c>
      <c r="B38">
        <f t="shared" si="0"/>
        <v>350</v>
      </c>
      <c r="C38">
        <v>171.042</v>
      </c>
      <c r="D38">
        <f t="shared" si="1"/>
        <v>23.605999999999995</v>
      </c>
      <c r="E38">
        <v>110767</v>
      </c>
      <c r="F38">
        <v>109</v>
      </c>
      <c r="G38">
        <v>199</v>
      </c>
      <c r="I38">
        <v>36</v>
      </c>
      <c r="J38">
        <f t="shared" si="2"/>
        <v>350</v>
      </c>
      <c r="K38">
        <v>159.911</v>
      </c>
      <c r="L38">
        <f t="shared" si="3"/>
        <v>26.021999999999991</v>
      </c>
      <c r="M38">
        <v>2243556</v>
      </c>
      <c r="N38">
        <v>61</v>
      </c>
      <c r="O38">
        <v>193</v>
      </c>
      <c r="Q38">
        <v>36</v>
      </c>
      <c r="R38">
        <f t="shared" si="4"/>
        <v>350</v>
      </c>
      <c r="S38">
        <v>159.04900000000001</v>
      </c>
      <c r="T38">
        <f t="shared" si="5"/>
        <v>26.501999999999981</v>
      </c>
      <c r="U38">
        <v>2011464</v>
      </c>
      <c r="V38">
        <v>54</v>
      </c>
      <c r="W38">
        <v>196</v>
      </c>
      <c r="Y38">
        <v>36</v>
      </c>
      <c r="Z38">
        <f t="shared" si="6"/>
        <v>350</v>
      </c>
      <c r="AA38">
        <f t="shared" si="7"/>
        <v>25.376666666666654</v>
      </c>
      <c r="AB38">
        <f t="shared" si="8"/>
        <v>1.2672924769847767</v>
      </c>
    </row>
    <row r="39" spans="1:28" x14ac:dyDescent="0.35">
      <c r="A39">
        <v>37</v>
      </c>
      <c r="B39">
        <f t="shared" si="0"/>
        <v>360</v>
      </c>
      <c r="C39">
        <v>170.48099999999999</v>
      </c>
      <c r="D39">
        <f t="shared" si="1"/>
        <v>24.167000000000002</v>
      </c>
      <c r="E39">
        <v>110767</v>
      </c>
      <c r="F39">
        <v>106</v>
      </c>
      <c r="G39">
        <v>200</v>
      </c>
      <c r="I39">
        <v>37</v>
      </c>
      <c r="J39">
        <f t="shared" si="2"/>
        <v>360</v>
      </c>
      <c r="K39">
        <v>159.59899999999999</v>
      </c>
      <c r="L39">
        <f t="shared" si="3"/>
        <v>26.334000000000003</v>
      </c>
      <c r="M39">
        <v>2243556</v>
      </c>
      <c r="N39">
        <v>62</v>
      </c>
      <c r="O39">
        <v>192</v>
      </c>
      <c r="Q39">
        <v>37</v>
      </c>
      <c r="R39">
        <f t="shared" si="4"/>
        <v>360</v>
      </c>
      <c r="S39">
        <v>158.28399999999999</v>
      </c>
      <c r="T39">
        <f t="shared" si="5"/>
        <v>27.266999999999996</v>
      </c>
      <c r="U39">
        <v>2011464</v>
      </c>
      <c r="V39">
        <v>58</v>
      </c>
      <c r="W39">
        <v>196</v>
      </c>
      <c r="Y39">
        <v>37</v>
      </c>
      <c r="Z39">
        <f t="shared" si="6"/>
        <v>360</v>
      </c>
      <c r="AA39">
        <f t="shared" si="7"/>
        <v>25.922666666666668</v>
      </c>
      <c r="AB39">
        <f t="shared" si="8"/>
        <v>1.2985623674749771</v>
      </c>
    </row>
    <row r="40" spans="1:28" x14ac:dyDescent="0.35">
      <c r="A40">
        <v>38</v>
      </c>
      <c r="B40">
        <f t="shared" si="0"/>
        <v>370</v>
      </c>
      <c r="C40">
        <v>169.917</v>
      </c>
      <c r="D40">
        <f t="shared" si="1"/>
        <v>24.730999999999995</v>
      </c>
      <c r="E40">
        <v>110767</v>
      </c>
      <c r="F40">
        <v>98</v>
      </c>
      <c r="G40">
        <v>199</v>
      </c>
      <c r="I40">
        <v>38</v>
      </c>
      <c r="J40">
        <f t="shared" si="2"/>
        <v>370</v>
      </c>
      <c r="K40">
        <v>158.898</v>
      </c>
      <c r="L40">
        <f t="shared" si="3"/>
        <v>27.034999999999997</v>
      </c>
      <c r="M40">
        <v>2243556</v>
      </c>
      <c r="N40">
        <v>61</v>
      </c>
      <c r="O40">
        <v>193</v>
      </c>
      <c r="Q40">
        <v>38</v>
      </c>
      <c r="R40">
        <f t="shared" si="4"/>
        <v>370</v>
      </c>
      <c r="S40">
        <v>157.786</v>
      </c>
      <c r="T40">
        <f t="shared" si="5"/>
        <v>27.764999999999986</v>
      </c>
      <c r="U40">
        <v>2011464</v>
      </c>
      <c r="V40">
        <v>53</v>
      </c>
      <c r="W40">
        <v>195</v>
      </c>
      <c r="Y40">
        <v>38</v>
      </c>
      <c r="Z40">
        <f t="shared" si="6"/>
        <v>370</v>
      </c>
      <c r="AA40">
        <f t="shared" si="7"/>
        <v>26.510333333333325</v>
      </c>
      <c r="AB40">
        <f t="shared" si="8"/>
        <v>1.2929927386579616</v>
      </c>
    </row>
    <row r="41" spans="1:28" x14ac:dyDescent="0.35">
      <c r="A41">
        <v>39</v>
      </c>
      <c r="B41">
        <f t="shared" si="0"/>
        <v>380</v>
      </c>
      <c r="C41">
        <v>169.39599999999999</v>
      </c>
      <c r="D41">
        <f t="shared" si="1"/>
        <v>25.25200000000001</v>
      </c>
      <c r="E41">
        <v>110767</v>
      </c>
      <c r="F41">
        <v>102</v>
      </c>
      <c r="G41">
        <v>200</v>
      </c>
      <c r="I41">
        <v>39</v>
      </c>
      <c r="J41">
        <f t="shared" si="2"/>
        <v>380</v>
      </c>
      <c r="K41">
        <v>158.304</v>
      </c>
      <c r="L41">
        <f t="shared" si="3"/>
        <v>27.628999999999991</v>
      </c>
      <c r="M41">
        <v>2243556</v>
      </c>
      <c r="N41">
        <v>61</v>
      </c>
      <c r="O41">
        <v>192</v>
      </c>
      <c r="Q41">
        <v>39</v>
      </c>
      <c r="R41">
        <f t="shared" si="4"/>
        <v>380</v>
      </c>
      <c r="S41">
        <v>157.178</v>
      </c>
      <c r="T41">
        <f t="shared" si="5"/>
        <v>28.37299999999999</v>
      </c>
      <c r="U41">
        <v>2011464</v>
      </c>
      <c r="V41">
        <v>58</v>
      </c>
      <c r="W41">
        <v>195</v>
      </c>
      <c r="Y41">
        <v>39</v>
      </c>
      <c r="Z41">
        <f t="shared" si="6"/>
        <v>380</v>
      </c>
      <c r="AA41">
        <f t="shared" si="7"/>
        <v>27.084666666666664</v>
      </c>
      <c r="AB41">
        <f t="shared" si="8"/>
        <v>1.3310107270625329</v>
      </c>
    </row>
    <row r="42" spans="1:28" x14ac:dyDescent="0.35">
      <c r="A42">
        <v>40</v>
      </c>
      <c r="B42">
        <f t="shared" si="0"/>
        <v>390</v>
      </c>
      <c r="C42">
        <v>168.934</v>
      </c>
      <c r="D42">
        <f t="shared" si="1"/>
        <v>25.713999999999999</v>
      </c>
      <c r="E42">
        <v>110767</v>
      </c>
      <c r="F42">
        <v>99</v>
      </c>
      <c r="G42">
        <v>200</v>
      </c>
      <c r="I42">
        <v>40</v>
      </c>
      <c r="J42">
        <f t="shared" si="2"/>
        <v>390</v>
      </c>
      <c r="K42">
        <v>157.63200000000001</v>
      </c>
      <c r="L42">
        <f t="shared" si="3"/>
        <v>28.300999999999988</v>
      </c>
      <c r="M42">
        <v>2243556</v>
      </c>
      <c r="N42">
        <v>57</v>
      </c>
      <c r="O42">
        <v>193</v>
      </c>
      <c r="Q42">
        <v>40</v>
      </c>
      <c r="R42">
        <f t="shared" si="4"/>
        <v>390</v>
      </c>
      <c r="S42">
        <v>156.52000000000001</v>
      </c>
      <c r="T42">
        <f t="shared" si="5"/>
        <v>29.030999999999977</v>
      </c>
      <c r="U42">
        <v>2011464</v>
      </c>
      <c r="V42">
        <v>54</v>
      </c>
      <c r="W42">
        <v>195</v>
      </c>
      <c r="Y42">
        <v>40</v>
      </c>
      <c r="Z42">
        <f t="shared" si="6"/>
        <v>390</v>
      </c>
      <c r="AA42">
        <f t="shared" si="7"/>
        <v>27.681999999999988</v>
      </c>
      <c r="AB42">
        <f t="shared" si="8"/>
        <v>1.4231404240856358</v>
      </c>
    </row>
    <row r="43" spans="1:28" x14ac:dyDescent="0.35">
      <c r="A43">
        <v>41</v>
      </c>
      <c r="B43">
        <f t="shared" si="0"/>
        <v>400</v>
      </c>
      <c r="C43">
        <v>168.238</v>
      </c>
      <c r="D43">
        <f t="shared" si="1"/>
        <v>26.409999999999997</v>
      </c>
      <c r="E43">
        <v>110767</v>
      </c>
      <c r="F43">
        <v>99</v>
      </c>
      <c r="G43">
        <v>200</v>
      </c>
      <c r="I43">
        <v>41</v>
      </c>
      <c r="J43">
        <f t="shared" si="2"/>
        <v>400</v>
      </c>
      <c r="K43">
        <v>157.17599999999999</v>
      </c>
      <c r="L43">
        <f t="shared" si="3"/>
        <v>28.757000000000005</v>
      </c>
      <c r="M43">
        <v>2243556</v>
      </c>
      <c r="N43">
        <v>58</v>
      </c>
      <c r="O43">
        <v>192</v>
      </c>
      <c r="Q43">
        <v>41</v>
      </c>
      <c r="R43">
        <f t="shared" si="4"/>
        <v>400</v>
      </c>
      <c r="S43">
        <v>155.90700000000001</v>
      </c>
      <c r="T43">
        <f t="shared" si="5"/>
        <v>29.643999999999977</v>
      </c>
      <c r="U43">
        <v>2011464</v>
      </c>
      <c r="V43">
        <v>53</v>
      </c>
      <c r="W43">
        <v>194</v>
      </c>
      <c r="Y43">
        <v>41</v>
      </c>
      <c r="Z43">
        <f t="shared" si="6"/>
        <v>400</v>
      </c>
      <c r="AA43">
        <f t="shared" si="7"/>
        <v>28.270333333333326</v>
      </c>
      <c r="AB43">
        <f t="shared" si="8"/>
        <v>1.3643856574378841</v>
      </c>
    </row>
    <row r="44" spans="1:28" x14ac:dyDescent="0.35">
      <c r="A44">
        <v>42</v>
      </c>
      <c r="B44">
        <f t="shared" si="0"/>
        <v>410</v>
      </c>
      <c r="C44">
        <v>167.602</v>
      </c>
      <c r="D44">
        <f t="shared" si="1"/>
        <v>27.045999999999992</v>
      </c>
      <c r="E44">
        <v>110767</v>
      </c>
      <c r="F44">
        <v>92</v>
      </c>
      <c r="G44">
        <v>198</v>
      </c>
      <c r="I44">
        <v>42</v>
      </c>
      <c r="J44">
        <f t="shared" si="2"/>
        <v>410</v>
      </c>
      <c r="K44">
        <v>156.63399999999999</v>
      </c>
      <c r="L44">
        <f t="shared" si="3"/>
        <v>29.299000000000007</v>
      </c>
      <c r="M44">
        <v>2243556</v>
      </c>
      <c r="N44">
        <v>58</v>
      </c>
      <c r="O44">
        <v>192</v>
      </c>
      <c r="Q44">
        <v>42</v>
      </c>
      <c r="R44">
        <f t="shared" si="4"/>
        <v>410</v>
      </c>
      <c r="S44">
        <v>155.25299999999999</v>
      </c>
      <c r="T44">
        <f t="shared" si="5"/>
        <v>30.298000000000002</v>
      </c>
      <c r="U44">
        <v>2011464</v>
      </c>
      <c r="V44">
        <v>53</v>
      </c>
      <c r="W44">
        <v>195</v>
      </c>
      <c r="Y44">
        <v>42</v>
      </c>
      <c r="Z44">
        <f t="shared" si="6"/>
        <v>410</v>
      </c>
      <c r="AA44">
        <f t="shared" si="7"/>
        <v>28.881</v>
      </c>
      <c r="AB44">
        <f t="shared" si="8"/>
        <v>1.3601271999338933</v>
      </c>
    </row>
    <row r="45" spans="1:28" x14ac:dyDescent="0.35">
      <c r="A45">
        <v>43</v>
      </c>
      <c r="B45">
        <f t="shared" si="0"/>
        <v>420</v>
      </c>
      <c r="C45">
        <v>167.26300000000001</v>
      </c>
      <c r="D45">
        <f t="shared" si="1"/>
        <v>27.384999999999991</v>
      </c>
      <c r="E45">
        <v>110767</v>
      </c>
      <c r="F45">
        <v>96</v>
      </c>
      <c r="G45">
        <v>200</v>
      </c>
      <c r="I45">
        <v>43</v>
      </c>
      <c r="J45">
        <f t="shared" si="2"/>
        <v>420</v>
      </c>
      <c r="K45">
        <v>156.16999999999999</v>
      </c>
      <c r="L45">
        <f t="shared" si="3"/>
        <v>29.763000000000005</v>
      </c>
      <c r="M45">
        <v>2243556</v>
      </c>
      <c r="N45">
        <v>57</v>
      </c>
      <c r="O45">
        <v>192</v>
      </c>
      <c r="Q45">
        <v>43</v>
      </c>
      <c r="R45">
        <f t="shared" si="4"/>
        <v>420</v>
      </c>
      <c r="S45">
        <v>154.607</v>
      </c>
      <c r="T45">
        <f t="shared" si="5"/>
        <v>30.943999999999988</v>
      </c>
      <c r="U45">
        <v>2011464</v>
      </c>
      <c r="V45">
        <v>50</v>
      </c>
      <c r="W45">
        <v>195</v>
      </c>
      <c r="Y45">
        <v>43</v>
      </c>
      <c r="Z45">
        <f t="shared" si="6"/>
        <v>420</v>
      </c>
      <c r="AA45">
        <f t="shared" si="7"/>
        <v>29.363999999999994</v>
      </c>
      <c r="AB45">
        <f t="shared" si="8"/>
        <v>1.4800948167825829</v>
      </c>
    </row>
    <row r="46" spans="1:28" x14ac:dyDescent="0.35">
      <c r="A46">
        <v>44</v>
      </c>
      <c r="B46">
        <f t="shared" si="0"/>
        <v>430</v>
      </c>
      <c r="C46">
        <v>166.69</v>
      </c>
      <c r="D46">
        <f t="shared" si="1"/>
        <v>27.957999999999998</v>
      </c>
      <c r="E46">
        <v>110767</v>
      </c>
      <c r="F46">
        <v>92</v>
      </c>
      <c r="G46">
        <v>197</v>
      </c>
      <c r="I46">
        <v>44</v>
      </c>
      <c r="J46">
        <f t="shared" si="2"/>
        <v>430</v>
      </c>
      <c r="K46">
        <v>155.71899999999999</v>
      </c>
      <c r="L46">
        <f t="shared" si="3"/>
        <v>30.213999999999999</v>
      </c>
      <c r="M46">
        <v>2243556</v>
      </c>
      <c r="N46">
        <v>57</v>
      </c>
      <c r="O46">
        <v>193</v>
      </c>
      <c r="Q46">
        <v>44</v>
      </c>
      <c r="R46">
        <f t="shared" si="4"/>
        <v>430</v>
      </c>
      <c r="S46">
        <v>154.29900000000001</v>
      </c>
      <c r="T46">
        <f t="shared" si="5"/>
        <v>31.251999999999981</v>
      </c>
      <c r="U46">
        <v>2011464</v>
      </c>
      <c r="V46">
        <v>53</v>
      </c>
      <c r="W46">
        <v>195</v>
      </c>
      <c r="Y46">
        <v>44</v>
      </c>
      <c r="Z46">
        <f t="shared" si="6"/>
        <v>430</v>
      </c>
      <c r="AA46">
        <f t="shared" si="7"/>
        <v>29.807999999999993</v>
      </c>
      <c r="AB46">
        <f t="shared" si="8"/>
        <v>1.3750723617322775</v>
      </c>
    </row>
    <row r="47" spans="1:28" x14ac:dyDescent="0.35">
      <c r="A47">
        <v>45</v>
      </c>
      <c r="B47">
        <f t="shared" si="0"/>
        <v>440</v>
      </c>
      <c r="C47">
        <v>166.173</v>
      </c>
      <c r="D47">
        <f t="shared" si="1"/>
        <v>28.474999999999994</v>
      </c>
      <c r="E47">
        <v>110767</v>
      </c>
      <c r="F47">
        <v>99</v>
      </c>
      <c r="G47">
        <v>197</v>
      </c>
      <c r="I47">
        <v>45</v>
      </c>
      <c r="J47">
        <f t="shared" si="2"/>
        <v>440</v>
      </c>
      <c r="K47">
        <v>155.19300000000001</v>
      </c>
      <c r="L47">
        <f t="shared" si="3"/>
        <v>30.739999999999981</v>
      </c>
      <c r="M47">
        <v>2243556</v>
      </c>
      <c r="N47">
        <v>54</v>
      </c>
      <c r="O47">
        <v>192</v>
      </c>
      <c r="Q47">
        <v>45</v>
      </c>
      <c r="R47">
        <f t="shared" si="4"/>
        <v>440</v>
      </c>
      <c r="S47">
        <v>153.66999999999999</v>
      </c>
      <c r="T47">
        <f t="shared" si="5"/>
        <v>31.881</v>
      </c>
      <c r="U47">
        <v>2011464</v>
      </c>
      <c r="V47">
        <v>54</v>
      </c>
      <c r="W47">
        <v>194</v>
      </c>
      <c r="Y47">
        <v>45</v>
      </c>
      <c r="Z47">
        <f t="shared" si="6"/>
        <v>440</v>
      </c>
      <c r="AA47">
        <f t="shared" si="7"/>
        <v>30.365333333333325</v>
      </c>
      <c r="AB47">
        <f t="shared" si="8"/>
        <v>1.4155070548118878</v>
      </c>
    </row>
    <row r="48" spans="1:28" x14ac:dyDescent="0.35">
      <c r="A48">
        <v>46</v>
      </c>
      <c r="B48">
        <f t="shared" si="0"/>
        <v>450</v>
      </c>
      <c r="C48">
        <v>165.864</v>
      </c>
      <c r="D48">
        <f t="shared" si="1"/>
        <v>28.783999999999992</v>
      </c>
      <c r="E48">
        <v>110767</v>
      </c>
      <c r="F48">
        <v>92</v>
      </c>
      <c r="G48">
        <v>200</v>
      </c>
      <c r="I48">
        <v>46</v>
      </c>
      <c r="J48">
        <f t="shared" si="2"/>
        <v>450</v>
      </c>
      <c r="K48">
        <v>154.607</v>
      </c>
      <c r="L48">
        <f t="shared" si="3"/>
        <v>31.325999999999993</v>
      </c>
      <c r="M48">
        <v>2243556</v>
      </c>
      <c r="N48">
        <v>53</v>
      </c>
      <c r="O48">
        <v>191</v>
      </c>
      <c r="Q48">
        <v>46</v>
      </c>
      <c r="R48">
        <f t="shared" si="4"/>
        <v>450</v>
      </c>
      <c r="S48">
        <v>153.07</v>
      </c>
      <c r="T48">
        <f t="shared" si="5"/>
        <v>32.480999999999995</v>
      </c>
      <c r="U48">
        <v>2011464</v>
      </c>
      <c r="V48">
        <v>49</v>
      </c>
      <c r="W48">
        <v>193</v>
      </c>
      <c r="Y48">
        <v>46</v>
      </c>
      <c r="Z48">
        <f t="shared" si="6"/>
        <v>450</v>
      </c>
      <c r="AA48">
        <f t="shared" si="7"/>
        <v>30.86366666666666</v>
      </c>
      <c r="AB48">
        <f t="shared" si="8"/>
        <v>1.5442940854067355</v>
      </c>
    </row>
    <row r="49" spans="1:28" x14ac:dyDescent="0.35">
      <c r="A49">
        <v>47</v>
      </c>
      <c r="B49">
        <f t="shared" si="0"/>
        <v>460</v>
      </c>
      <c r="C49">
        <v>165.398</v>
      </c>
      <c r="D49">
        <f t="shared" si="1"/>
        <v>29.25</v>
      </c>
      <c r="E49">
        <v>110767</v>
      </c>
      <c r="F49">
        <v>92</v>
      </c>
      <c r="G49">
        <v>200</v>
      </c>
      <c r="I49">
        <v>47</v>
      </c>
      <c r="J49">
        <f t="shared" si="2"/>
        <v>460</v>
      </c>
      <c r="K49">
        <v>154.11000000000001</v>
      </c>
      <c r="L49">
        <f t="shared" si="3"/>
        <v>31.822999999999979</v>
      </c>
      <c r="M49">
        <v>2243556</v>
      </c>
      <c r="N49">
        <v>54</v>
      </c>
      <c r="O49">
        <v>192</v>
      </c>
      <c r="Q49">
        <v>47</v>
      </c>
      <c r="R49">
        <f t="shared" si="4"/>
        <v>460</v>
      </c>
      <c r="S49">
        <v>152.607</v>
      </c>
      <c r="T49">
        <f t="shared" si="5"/>
        <v>32.943999999999988</v>
      </c>
      <c r="U49">
        <v>2011464</v>
      </c>
      <c r="V49">
        <v>50</v>
      </c>
      <c r="W49">
        <v>193</v>
      </c>
      <c r="Y49">
        <v>47</v>
      </c>
      <c r="Z49">
        <f t="shared" si="6"/>
        <v>460</v>
      </c>
      <c r="AA49">
        <f t="shared" si="7"/>
        <v>31.338999999999988</v>
      </c>
      <c r="AB49">
        <f t="shared" si="8"/>
        <v>1.546415424996352</v>
      </c>
    </row>
    <row r="50" spans="1:28" x14ac:dyDescent="0.35">
      <c r="A50">
        <v>48</v>
      </c>
      <c r="B50">
        <f t="shared" si="0"/>
        <v>470</v>
      </c>
      <c r="C50">
        <v>165.02799999999999</v>
      </c>
      <c r="D50">
        <f t="shared" si="1"/>
        <v>29.620000000000005</v>
      </c>
      <c r="E50">
        <v>110767</v>
      </c>
      <c r="F50">
        <v>96</v>
      </c>
      <c r="G50">
        <v>197</v>
      </c>
      <c r="I50">
        <v>48</v>
      </c>
      <c r="J50">
        <f t="shared" si="2"/>
        <v>470</v>
      </c>
      <c r="K50">
        <v>153.70699999999999</v>
      </c>
      <c r="L50">
        <f t="shared" si="3"/>
        <v>32.225999999999999</v>
      </c>
      <c r="M50">
        <v>2243556</v>
      </c>
      <c r="N50">
        <v>57</v>
      </c>
      <c r="O50">
        <v>192</v>
      </c>
      <c r="Q50">
        <v>48</v>
      </c>
      <c r="R50">
        <f t="shared" si="4"/>
        <v>470</v>
      </c>
      <c r="S50">
        <v>152.172</v>
      </c>
      <c r="T50">
        <f t="shared" si="5"/>
        <v>33.378999999999991</v>
      </c>
      <c r="U50">
        <v>2011464</v>
      </c>
      <c r="V50">
        <v>49</v>
      </c>
      <c r="W50">
        <v>193</v>
      </c>
      <c r="Y50">
        <v>48</v>
      </c>
      <c r="Z50">
        <f t="shared" si="6"/>
        <v>470</v>
      </c>
      <c r="AA50">
        <f t="shared" si="7"/>
        <v>31.741666666666664</v>
      </c>
      <c r="AB50">
        <f t="shared" si="8"/>
        <v>1.5723558404155442</v>
      </c>
    </row>
    <row r="51" spans="1:28" x14ac:dyDescent="0.35">
      <c r="A51">
        <v>49</v>
      </c>
      <c r="B51">
        <f t="shared" si="0"/>
        <v>480</v>
      </c>
      <c r="C51">
        <v>164.50800000000001</v>
      </c>
      <c r="D51">
        <f t="shared" si="1"/>
        <v>30.139999999999986</v>
      </c>
      <c r="E51">
        <v>110767</v>
      </c>
      <c r="F51">
        <v>91</v>
      </c>
      <c r="G51">
        <v>199</v>
      </c>
      <c r="I51">
        <v>49</v>
      </c>
      <c r="J51">
        <f t="shared" si="2"/>
        <v>480</v>
      </c>
      <c r="K51">
        <v>153.24100000000001</v>
      </c>
      <c r="L51">
        <f t="shared" si="3"/>
        <v>32.691999999999979</v>
      </c>
      <c r="M51">
        <v>2243556</v>
      </c>
      <c r="N51">
        <v>53</v>
      </c>
      <c r="O51">
        <v>190</v>
      </c>
      <c r="Q51">
        <v>49</v>
      </c>
      <c r="R51">
        <f t="shared" si="4"/>
        <v>480</v>
      </c>
      <c r="S51">
        <v>151.446</v>
      </c>
      <c r="T51">
        <f t="shared" si="5"/>
        <v>34.10499999999999</v>
      </c>
      <c r="U51">
        <v>2011464</v>
      </c>
      <c r="V51">
        <v>50</v>
      </c>
      <c r="W51">
        <v>193</v>
      </c>
      <c r="Y51">
        <v>49</v>
      </c>
      <c r="Z51">
        <f t="shared" si="6"/>
        <v>480</v>
      </c>
      <c r="AA51">
        <f t="shared" si="7"/>
        <v>32.312333333333321</v>
      </c>
      <c r="AB51">
        <f t="shared" si="8"/>
        <v>1.6408161248462785</v>
      </c>
    </row>
    <row r="52" spans="1:28" x14ac:dyDescent="0.35">
      <c r="A52">
        <v>50</v>
      </c>
      <c r="B52">
        <f t="shared" si="0"/>
        <v>490</v>
      </c>
      <c r="C52">
        <v>164.29300000000001</v>
      </c>
      <c r="D52">
        <f t="shared" si="1"/>
        <v>30.35499999999999</v>
      </c>
      <c r="E52">
        <v>110767</v>
      </c>
      <c r="F52">
        <v>92</v>
      </c>
      <c r="G52">
        <v>199</v>
      </c>
      <c r="I52">
        <v>50</v>
      </c>
      <c r="J52">
        <f t="shared" si="2"/>
        <v>490</v>
      </c>
      <c r="K52">
        <v>152.81200000000001</v>
      </c>
      <c r="L52">
        <f t="shared" si="3"/>
        <v>33.120999999999981</v>
      </c>
      <c r="M52">
        <v>2243556</v>
      </c>
      <c r="N52">
        <v>54</v>
      </c>
      <c r="O52">
        <v>191</v>
      </c>
      <c r="Q52">
        <v>50</v>
      </c>
      <c r="R52">
        <f t="shared" si="4"/>
        <v>490</v>
      </c>
      <c r="S52">
        <v>150.971</v>
      </c>
      <c r="T52">
        <f t="shared" si="5"/>
        <v>34.579999999999984</v>
      </c>
      <c r="U52">
        <v>2011464</v>
      </c>
      <c r="V52">
        <v>50</v>
      </c>
      <c r="W52">
        <v>193</v>
      </c>
      <c r="Y52">
        <v>50</v>
      </c>
      <c r="Z52">
        <f t="shared" si="6"/>
        <v>490</v>
      </c>
      <c r="AA52">
        <f t="shared" si="7"/>
        <v>32.685333333333318</v>
      </c>
      <c r="AB52">
        <f t="shared" si="8"/>
        <v>1.7521435126406966</v>
      </c>
    </row>
    <row r="53" spans="1:28" x14ac:dyDescent="0.35">
      <c r="A53">
        <v>51</v>
      </c>
      <c r="B53">
        <f t="shared" si="0"/>
        <v>500</v>
      </c>
      <c r="C53">
        <v>163.73699999999999</v>
      </c>
      <c r="D53">
        <f t="shared" si="1"/>
        <v>30.911000000000001</v>
      </c>
      <c r="E53">
        <v>110767</v>
      </c>
      <c r="F53">
        <v>92</v>
      </c>
      <c r="G53">
        <v>196</v>
      </c>
      <c r="I53">
        <v>51</v>
      </c>
      <c r="J53">
        <f t="shared" si="2"/>
        <v>500</v>
      </c>
      <c r="K53">
        <v>152.261</v>
      </c>
      <c r="L53">
        <f t="shared" si="3"/>
        <v>33.671999999999997</v>
      </c>
      <c r="M53">
        <v>2243556</v>
      </c>
      <c r="N53">
        <v>50</v>
      </c>
      <c r="O53">
        <v>190</v>
      </c>
      <c r="Q53">
        <v>51</v>
      </c>
      <c r="R53">
        <f t="shared" si="4"/>
        <v>500</v>
      </c>
      <c r="S53">
        <v>150.52600000000001</v>
      </c>
      <c r="T53">
        <f t="shared" si="5"/>
        <v>35.024999999999977</v>
      </c>
      <c r="U53">
        <v>2011464</v>
      </c>
      <c r="V53">
        <v>50</v>
      </c>
      <c r="W53">
        <v>194</v>
      </c>
      <c r="Y53">
        <v>51</v>
      </c>
      <c r="Z53">
        <f t="shared" si="6"/>
        <v>500</v>
      </c>
      <c r="AA53">
        <f t="shared" si="7"/>
        <v>33.202666666666659</v>
      </c>
      <c r="AB53">
        <f t="shared" si="8"/>
        <v>1.7120074636389657</v>
      </c>
    </row>
    <row r="54" spans="1:28" x14ac:dyDescent="0.35">
      <c r="A54">
        <v>52</v>
      </c>
      <c r="B54">
        <f t="shared" si="0"/>
        <v>510</v>
      </c>
      <c r="C54">
        <v>163.42400000000001</v>
      </c>
      <c r="D54">
        <f t="shared" si="1"/>
        <v>31.22399999999999</v>
      </c>
      <c r="E54">
        <v>110767</v>
      </c>
      <c r="F54">
        <v>84</v>
      </c>
      <c r="G54">
        <v>197</v>
      </c>
      <c r="I54">
        <v>52</v>
      </c>
      <c r="J54">
        <f t="shared" si="2"/>
        <v>510</v>
      </c>
      <c r="K54">
        <v>151.947</v>
      </c>
      <c r="L54">
        <f t="shared" si="3"/>
        <v>33.98599999999999</v>
      </c>
      <c r="M54">
        <v>2243556</v>
      </c>
      <c r="N54">
        <v>53</v>
      </c>
      <c r="O54">
        <v>190</v>
      </c>
      <c r="Q54">
        <v>52</v>
      </c>
      <c r="R54">
        <f t="shared" si="4"/>
        <v>510</v>
      </c>
      <c r="S54">
        <v>150.036</v>
      </c>
      <c r="T54">
        <f t="shared" si="5"/>
        <v>35.514999999999986</v>
      </c>
      <c r="U54">
        <v>2011464</v>
      </c>
      <c r="V54">
        <v>45</v>
      </c>
      <c r="W54">
        <v>193</v>
      </c>
      <c r="Y54">
        <v>52</v>
      </c>
      <c r="Z54">
        <f t="shared" si="6"/>
        <v>510</v>
      </c>
      <c r="AA54">
        <f t="shared" si="7"/>
        <v>33.574999999999989</v>
      </c>
      <c r="AB54">
        <f t="shared" si="8"/>
        <v>1.7757366546497437</v>
      </c>
    </row>
    <row r="55" spans="1:28" x14ac:dyDescent="0.35">
      <c r="A55">
        <v>53</v>
      </c>
      <c r="B55">
        <f t="shared" si="0"/>
        <v>520</v>
      </c>
      <c r="C55">
        <v>163.102</v>
      </c>
      <c r="D55">
        <f t="shared" si="1"/>
        <v>31.545999999999992</v>
      </c>
      <c r="E55">
        <v>110767</v>
      </c>
      <c r="F55">
        <v>89</v>
      </c>
      <c r="G55">
        <v>197</v>
      </c>
      <c r="I55">
        <v>53</v>
      </c>
      <c r="J55">
        <f t="shared" si="2"/>
        <v>520</v>
      </c>
      <c r="K55">
        <v>151.333</v>
      </c>
      <c r="L55">
        <f t="shared" si="3"/>
        <v>34.599999999999994</v>
      </c>
      <c r="M55">
        <v>2243556</v>
      </c>
      <c r="N55">
        <v>49</v>
      </c>
      <c r="O55">
        <v>190</v>
      </c>
      <c r="Q55">
        <v>53</v>
      </c>
      <c r="R55">
        <f t="shared" si="4"/>
        <v>520</v>
      </c>
      <c r="S55">
        <v>149.625</v>
      </c>
      <c r="T55">
        <f t="shared" si="5"/>
        <v>35.925999999999988</v>
      </c>
      <c r="U55">
        <v>2011464</v>
      </c>
      <c r="V55">
        <v>42</v>
      </c>
      <c r="W55">
        <v>194</v>
      </c>
      <c r="Y55">
        <v>53</v>
      </c>
      <c r="Z55">
        <f t="shared" si="6"/>
        <v>520</v>
      </c>
      <c r="AA55">
        <f t="shared" si="7"/>
        <v>34.023999999999994</v>
      </c>
      <c r="AB55">
        <f t="shared" si="8"/>
        <v>1.8339269342043032</v>
      </c>
    </row>
    <row r="56" spans="1:28" x14ac:dyDescent="0.35">
      <c r="A56">
        <v>54</v>
      </c>
      <c r="B56">
        <f t="shared" si="0"/>
        <v>530</v>
      </c>
      <c r="C56">
        <v>162.709</v>
      </c>
      <c r="D56">
        <f t="shared" si="1"/>
        <v>31.938999999999993</v>
      </c>
      <c r="E56">
        <v>110767</v>
      </c>
      <c r="F56">
        <v>88</v>
      </c>
      <c r="G56">
        <v>197</v>
      </c>
      <c r="I56">
        <v>54</v>
      </c>
      <c r="J56">
        <f t="shared" si="2"/>
        <v>530</v>
      </c>
      <c r="K56">
        <v>150.63800000000001</v>
      </c>
      <c r="L56">
        <f t="shared" si="3"/>
        <v>35.294999999999987</v>
      </c>
      <c r="M56">
        <v>2243556</v>
      </c>
      <c r="N56">
        <v>53</v>
      </c>
      <c r="O56">
        <v>190</v>
      </c>
      <c r="Q56">
        <v>54</v>
      </c>
      <c r="R56">
        <f t="shared" si="4"/>
        <v>530</v>
      </c>
      <c r="S56">
        <v>149.108</v>
      </c>
      <c r="T56">
        <f t="shared" si="5"/>
        <v>36.442999999999984</v>
      </c>
      <c r="U56">
        <v>2011464</v>
      </c>
      <c r="V56">
        <v>49</v>
      </c>
      <c r="W56">
        <v>193</v>
      </c>
      <c r="Y56">
        <v>54</v>
      </c>
      <c r="Z56">
        <f t="shared" si="6"/>
        <v>530</v>
      </c>
      <c r="AA56">
        <f t="shared" si="7"/>
        <v>34.55899999999999</v>
      </c>
      <c r="AB56">
        <f t="shared" si="8"/>
        <v>1.9109815976787039</v>
      </c>
    </row>
    <row r="57" spans="1:28" x14ac:dyDescent="0.35">
      <c r="A57">
        <v>55</v>
      </c>
      <c r="B57">
        <f t="shared" si="0"/>
        <v>540</v>
      </c>
      <c r="C57">
        <v>162.04400000000001</v>
      </c>
      <c r="D57">
        <f t="shared" si="1"/>
        <v>32.603999999999985</v>
      </c>
      <c r="E57">
        <v>110767</v>
      </c>
      <c r="F57">
        <v>84</v>
      </c>
      <c r="G57">
        <v>197</v>
      </c>
      <c r="I57">
        <v>55</v>
      </c>
      <c r="J57">
        <f t="shared" si="2"/>
        <v>540</v>
      </c>
      <c r="K57">
        <v>150.31399999999999</v>
      </c>
      <c r="L57">
        <f t="shared" si="3"/>
        <v>35.619</v>
      </c>
      <c r="M57">
        <v>2243556</v>
      </c>
      <c r="N57">
        <v>50</v>
      </c>
      <c r="O57">
        <v>190</v>
      </c>
      <c r="Q57">
        <v>55</v>
      </c>
      <c r="R57">
        <f t="shared" si="4"/>
        <v>540</v>
      </c>
      <c r="S57">
        <v>148.636</v>
      </c>
      <c r="T57">
        <f t="shared" si="5"/>
        <v>36.914999999999992</v>
      </c>
      <c r="U57">
        <v>2011464</v>
      </c>
      <c r="V57">
        <v>45</v>
      </c>
      <c r="W57">
        <v>193</v>
      </c>
      <c r="Y57">
        <v>55</v>
      </c>
      <c r="Z57">
        <f t="shared" si="6"/>
        <v>540</v>
      </c>
      <c r="AA57">
        <f t="shared" si="7"/>
        <v>35.045999999999992</v>
      </c>
      <c r="AB57">
        <f t="shared" si="8"/>
        <v>1.8059950166044243</v>
      </c>
    </row>
    <row r="58" spans="1:28" x14ac:dyDescent="0.35">
      <c r="A58">
        <v>56</v>
      </c>
      <c r="B58">
        <f t="shared" si="0"/>
        <v>550</v>
      </c>
      <c r="C58">
        <v>161.81100000000001</v>
      </c>
      <c r="D58">
        <f t="shared" si="1"/>
        <v>32.836999999999989</v>
      </c>
      <c r="E58">
        <v>110767</v>
      </c>
      <c r="F58">
        <v>85</v>
      </c>
      <c r="G58">
        <v>197</v>
      </c>
      <c r="I58">
        <v>56</v>
      </c>
      <c r="J58">
        <f t="shared" si="2"/>
        <v>550</v>
      </c>
      <c r="K58">
        <v>150.05500000000001</v>
      </c>
      <c r="L58">
        <f t="shared" si="3"/>
        <v>35.877999999999986</v>
      </c>
      <c r="M58">
        <v>2243556</v>
      </c>
      <c r="N58">
        <v>49</v>
      </c>
      <c r="O58">
        <v>190</v>
      </c>
      <c r="Q58">
        <v>56</v>
      </c>
      <c r="R58">
        <f t="shared" si="4"/>
        <v>550</v>
      </c>
      <c r="S58">
        <v>148.285</v>
      </c>
      <c r="T58">
        <f t="shared" si="5"/>
        <v>37.265999999999991</v>
      </c>
      <c r="U58">
        <v>2011464</v>
      </c>
      <c r="V58">
        <v>45</v>
      </c>
      <c r="W58">
        <v>193</v>
      </c>
      <c r="Y58">
        <v>56</v>
      </c>
      <c r="Z58">
        <f t="shared" si="6"/>
        <v>550</v>
      </c>
      <c r="AA58">
        <f t="shared" si="7"/>
        <v>35.326999999999991</v>
      </c>
      <c r="AB58">
        <f t="shared" si="8"/>
        <v>1.8496325761260446</v>
      </c>
    </row>
    <row r="59" spans="1:28" x14ac:dyDescent="0.35">
      <c r="A59">
        <v>57</v>
      </c>
      <c r="B59">
        <f t="shared" si="0"/>
        <v>560</v>
      </c>
      <c r="C59">
        <v>161.57900000000001</v>
      </c>
      <c r="D59">
        <f t="shared" si="1"/>
        <v>33.068999999999988</v>
      </c>
      <c r="E59">
        <v>110767</v>
      </c>
      <c r="F59">
        <v>85</v>
      </c>
      <c r="G59">
        <v>196</v>
      </c>
      <c r="I59">
        <v>57</v>
      </c>
      <c r="J59">
        <f t="shared" si="2"/>
        <v>560</v>
      </c>
      <c r="K59">
        <v>149.749</v>
      </c>
      <c r="L59">
        <f t="shared" si="3"/>
        <v>36.183999999999997</v>
      </c>
      <c r="M59">
        <v>2243556</v>
      </c>
      <c r="N59">
        <v>50</v>
      </c>
      <c r="O59">
        <v>190</v>
      </c>
      <c r="Q59">
        <v>57</v>
      </c>
      <c r="R59">
        <f t="shared" si="4"/>
        <v>560</v>
      </c>
      <c r="S59">
        <v>147.785</v>
      </c>
      <c r="T59">
        <f t="shared" si="5"/>
        <v>37.765999999999991</v>
      </c>
      <c r="U59">
        <v>2011464</v>
      </c>
      <c r="V59">
        <v>46</v>
      </c>
      <c r="W59">
        <v>192</v>
      </c>
      <c r="Y59">
        <v>57</v>
      </c>
      <c r="Z59">
        <f t="shared" si="6"/>
        <v>560</v>
      </c>
      <c r="AA59">
        <f t="shared" si="7"/>
        <v>35.672999999999995</v>
      </c>
      <c r="AB59">
        <f t="shared" si="8"/>
        <v>1.9512889756944443</v>
      </c>
    </row>
    <row r="60" spans="1:28" x14ac:dyDescent="0.35">
      <c r="A60">
        <v>58</v>
      </c>
      <c r="B60">
        <f t="shared" si="0"/>
        <v>570</v>
      </c>
      <c r="C60">
        <v>161.02099999999999</v>
      </c>
      <c r="D60">
        <f t="shared" si="1"/>
        <v>33.62700000000001</v>
      </c>
      <c r="E60">
        <v>110767</v>
      </c>
      <c r="F60">
        <v>82</v>
      </c>
      <c r="G60">
        <v>195</v>
      </c>
      <c r="I60">
        <v>58</v>
      </c>
      <c r="J60">
        <f t="shared" si="2"/>
        <v>570</v>
      </c>
      <c r="K60">
        <v>149.25399999999999</v>
      </c>
      <c r="L60">
        <f t="shared" si="3"/>
        <v>36.679000000000002</v>
      </c>
      <c r="M60">
        <v>2243556</v>
      </c>
      <c r="N60">
        <v>50</v>
      </c>
      <c r="O60">
        <v>189</v>
      </c>
      <c r="Q60">
        <v>58</v>
      </c>
      <c r="R60">
        <f t="shared" si="4"/>
        <v>570</v>
      </c>
      <c r="S60">
        <v>147.50800000000001</v>
      </c>
      <c r="T60">
        <f t="shared" si="5"/>
        <v>38.042999999999978</v>
      </c>
      <c r="U60">
        <v>2011464</v>
      </c>
      <c r="V60">
        <v>46</v>
      </c>
      <c r="W60">
        <v>193</v>
      </c>
      <c r="Y60">
        <v>58</v>
      </c>
      <c r="Z60">
        <f t="shared" si="6"/>
        <v>570</v>
      </c>
      <c r="AA60">
        <f t="shared" si="7"/>
        <v>36.11633333333333</v>
      </c>
      <c r="AB60">
        <f t="shared" si="8"/>
        <v>1.8462049964423901</v>
      </c>
    </row>
    <row r="61" spans="1:28" x14ac:dyDescent="0.35">
      <c r="A61">
        <v>59</v>
      </c>
      <c r="B61">
        <f t="shared" si="0"/>
        <v>580</v>
      </c>
      <c r="C61">
        <v>160.80600000000001</v>
      </c>
      <c r="D61">
        <f t="shared" si="1"/>
        <v>33.841999999999985</v>
      </c>
      <c r="E61">
        <v>110767</v>
      </c>
      <c r="F61">
        <v>82</v>
      </c>
      <c r="G61">
        <v>196</v>
      </c>
      <c r="I61">
        <v>59</v>
      </c>
      <c r="J61">
        <f t="shared" si="2"/>
        <v>580</v>
      </c>
      <c r="K61">
        <v>148.78200000000001</v>
      </c>
      <c r="L61">
        <f t="shared" si="3"/>
        <v>37.150999999999982</v>
      </c>
      <c r="M61">
        <v>2243556</v>
      </c>
      <c r="N61">
        <v>49</v>
      </c>
      <c r="O61">
        <v>190</v>
      </c>
      <c r="Q61">
        <v>59</v>
      </c>
      <c r="R61">
        <f t="shared" si="4"/>
        <v>580</v>
      </c>
      <c r="S61">
        <v>146.89400000000001</v>
      </c>
      <c r="T61">
        <f t="shared" si="5"/>
        <v>38.656999999999982</v>
      </c>
      <c r="U61">
        <v>2011464</v>
      </c>
      <c r="V61">
        <v>41</v>
      </c>
      <c r="W61">
        <v>193</v>
      </c>
      <c r="Y61">
        <v>59</v>
      </c>
      <c r="Z61">
        <f t="shared" si="6"/>
        <v>580</v>
      </c>
      <c r="AA61">
        <f t="shared" si="7"/>
        <v>36.549999999999983</v>
      </c>
      <c r="AB61">
        <f t="shared" si="8"/>
        <v>2.0111285389054565</v>
      </c>
    </row>
    <row r="62" spans="1:28" x14ac:dyDescent="0.35">
      <c r="A62">
        <v>60</v>
      </c>
      <c r="B62">
        <f t="shared" si="0"/>
        <v>590</v>
      </c>
      <c r="C62">
        <v>160.26900000000001</v>
      </c>
      <c r="D62">
        <f t="shared" si="1"/>
        <v>34.378999999999991</v>
      </c>
      <c r="E62">
        <v>110767</v>
      </c>
      <c r="F62">
        <v>82</v>
      </c>
      <c r="G62">
        <v>195</v>
      </c>
      <c r="I62">
        <v>60</v>
      </c>
      <c r="J62">
        <f t="shared" si="2"/>
        <v>590</v>
      </c>
      <c r="K62">
        <v>148.27600000000001</v>
      </c>
      <c r="L62">
        <f t="shared" si="3"/>
        <v>37.656999999999982</v>
      </c>
      <c r="M62">
        <v>2243556</v>
      </c>
      <c r="N62">
        <v>46</v>
      </c>
      <c r="O62">
        <v>189</v>
      </c>
      <c r="Q62">
        <v>60</v>
      </c>
      <c r="R62">
        <f t="shared" si="4"/>
        <v>590</v>
      </c>
      <c r="S62">
        <v>146.47999999999999</v>
      </c>
      <c r="T62">
        <f t="shared" si="5"/>
        <v>39.070999999999998</v>
      </c>
      <c r="U62">
        <v>2011464</v>
      </c>
      <c r="V62">
        <v>42</v>
      </c>
      <c r="W62">
        <v>193</v>
      </c>
      <c r="Y62">
        <v>60</v>
      </c>
      <c r="Z62">
        <f t="shared" si="6"/>
        <v>590</v>
      </c>
      <c r="AA62">
        <f t="shared" si="7"/>
        <v>37.035666666666657</v>
      </c>
      <c r="AB62">
        <f t="shared" si="8"/>
        <v>1.9652408390717822</v>
      </c>
    </row>
    <row r="63" spans="1:28" x14ac:dyDescent="0.35">
      <c r="A63">
        <v>61</v>
      </c>
      <c r="B63">
        <f t="shared" si="0"/>
        <v>600</v>
      </c>
      <c r="C63">
        <v>159.93299999999999</v>
      </c>
      <c r="D63">
        <f t="shared" si="1"/>
        <v>34.715000000000003</v>
      </c>
      <c r="E63">
        <v>110767</v>
      </c>
      <c r="F63">
        <v>85</v>
      </c>
      <c r="G63">
        <v>195</v>
      </c>
      <c r="I63">
        <v>61</v>
      </c>
      <c r="J63">
        <f t="shared" si="2"/>
        <v>600</v>
      </c>
      <c r="K63">
        <v>147.83099999999999</v>
      </c>
      <c r="L63">
        <f t="shared" si="3"/>
        <v>38.102000000000004</v>
      </c>
      <c r="M63">
        <v>2243556</v>
      </c>
      <c r="N63">
        <v>49</v>
      </c>
      <c r="O63">
        <v>190</v>
      </c>
      <c r="Q63">
        <v>61</v>
      </c>
      <c r="R63">
        <f t="shared" si="4"/>
        <v>600</v>
      </c>
      <c r="S63">
        <v>145.696</v>
      </c>
      <c r="T63">
        <f t="shared" si="5"/>
        <v>39.85499999999999</v>
      </c>
      <c r="U63">
        <v>2011464</v>
      </c>
      <c r="V63">
        <v>45</v>
      </c>
      <c r="W63">
        <v>190</v>
      </c>
      <c r="Y63">
        <v>61</v>
      </c>
      <c r="Z63">
        <f t="shared" si="6"/>
        <v>600</v>
      </c>
      <c r="AA63">
        <f t="shared" si="7"/>
        <v>37.557333333333332</v>
      </c>
      <c r="AB63">
        <f t="shared" si="8"/>
        <v>2.1334473407036638</v>
      </c>
    </row>
    <row r="64" spans="1:28" x14ac:dyDescent="0.35">
      <c r="A64">
        <v>62</v>
      </c>
      <c r="B64">
        <f t="shared" si="0"/>
        <v>610</v>
      </c>
      <c r="C64">
        <v>159.58000000000001</v>
      </c>
      <c r="D64">
        <f t="shared" si="1"/>
        <v>35.067999999999984</v>
      </c>
      <c r="E64">
        <v>110767</v>
      </c>
      <c r="F64">
        <v>84</v>
      </c>
      <c r="G64">
        <v>195</v>
      </c>
      <c r="I64">
        <v>62</v>
      </c>
      <c r="J64">
        <f t="shared" si="2"/>
        <v>610</v>
      </c>
      <c r="K64">
        <v>147.238</v>
      </c>
      <c r="L64">
        <f t="shared" si="3"/>
        <v>38.694999999999993</v>
      </c>
      <c r="M64">
        <v>2243556</v>
      </c>
      <c r="N64">
        <v>45</v>
      </c>
      <c r="O64">
        <v>189</v>
      </c>
      <c r="Q64">
        <v>62</v>
      </c>
      <c r="R64">
        <f t="shared" si="4"/>
        <v>610</v>
      </c>
      <c r="S64">
        <v>145.767</v>
      </c>
      <c r="T64">
        <f t="shared" si="5"/>
        <v>39.783999999999992</v>
      </c>
      <c r="U64">
        <v>2011464</v>
      </c>
      <c r="V64">
        <v>45</v>
      </c>
      <c r="W64">
        <v>192</v>
      </c>
      <c r="Y64">
        <v>62</v>
      </c>
      <c r="Z64">
        <f t="shared" si="6"/>
        <v>610</v>
      </c>
      <c r="AA64">
        <f t="shared" si="7"/>
        <v>37.84899999999999</v>
      </c>
      <c r="AB64">
        <f t="shared" si="8"/>
        <v>2.0160937478202783</v>
      </c>
    </row>
    <row r="65" spans="1:28" x14ac:dyDescent="0.35">
      <c r="A65">
        <v>63</v>
      </c>
      <c r="B65">
        <f t="shared" si="0"/>
        <v>620</v>
      </c>
      <c r="C65">
        <v>159.17099999999999</v>
      </c>
      <c r="D65">
        <f t="shared" si="1"/>
        <v>35.477000000000004</v>
      </c>
      <c r="E65">
        <v>110767</v>
      </c>
      <c r="F65">
        <v>81</v>
      </c>
      <c r="G65">
        <v>194</v>
      </c>
      <c r="I65">
        <v>63</v>
      </c>
      <c r="J65">
        <f t="shared" si="2"/>
        <v>620</v>
      </c>
      <c r="K65">
        <v>146.99600000000001</v>
      </c>
      <c r="L65">
        <f t="shared" si="3"/>
        <v>38.936999999999983</v>
      </c>
      <c r="M65">
        <v>2243556</v>
      </c>
      <c r="N65">
        <v>49</v>
      </c>
      <c r="O65">
        <v>187</v>
      </c>
      <c r="Q65">
        <v>63</v>
      </c>
      <c r="R65">
        <f t="shared" si="4"/>
        <v>620</v>
      </c>
      <c r="S65">
        <v>145.31100000000001</v>
      </c>
      <c r="T65">
        <f t="shared" si="5"/>
        <v>40.239999999999981</v>
      </c>
      <c r="U65">
        <v>2011464</v>
      </c>
      <c r="V65">
        <v>45</v>
      </c>
      <c r="W65">
        <v>192</v>
      </c>
      <c r="Y65">
        <v>63</v>
      </c>
      <c r="Z65">
        <f t="shared" si="6"/>
        <v>620</v>
      </c>
      <c r="AA65">
        <f t="shared" si="7"/>
        <v>38.217999999999989</v>
      </c>
      <c r="AB65">
        <f t="shared" si="8"/>
        <v>2.0098528967729519</v>
      </c>
    </row>
    <row r="66" spans="1:28" x14ac:dyDescent="0.35">
      <c r="A66">
        <v>64</v>
      </c>
      <c r="B66">
        <f t="shared" si="0"/>
        <v>630</v>
      </c>
      <c r="C66">
        <v>158.68899999999999</v>
      </c>
      <c r="D66">
        <f t="shared" si="1"/>
        <v>35.959000000000003</v>
      </c>
      <c r="E66">
        <v>110767</v>
      </c>
      <c r="F66">
        <v>78</v>
      </c>
      <c r="G66">
        <v>195</v>
      </c>
      <c r="I66">
        <v>64</v>
      </c>
      <c r="J66">
        <f t="shared" si="2"/>
        <v>630</v>
      </c>
      <c r="K66">
        <v>146.50399999999999</v>
      </c>
      <c r="L66">
        <f t="shared" si="3"/>
        <v>39.429000000000002</v>
      </c>
      <c r="M66">
        <v>2243556</v>
      </c>
      <c r="N66">
        <v>46</v>
      </c>
      <c r="O66">
        <v>189</v>
      </c>
      <c r="Q66">
        <v>64</v>
      </c>
      <c r="R66">
        <f t="shared" si="4"/>
        <v>630</v>
      </c>
      <c r="S66">
        <v>144.88499999999999</v>
      </c>
      <c r="T66">
        <f t="shared" si="5"/>
        <v>40.665999999999997</v>
      </c>
      <c r="U66">
        <v>2011464</v>
      </c>
      <c r="V66">
        <v>46</v>
      </c>
      <c r="W66">
        <v>190</v>
      </c>
      <c r="Y66">
        <v>64</v>
      </c>
      <c r="Z66">
        <f t="shared" si="6"/>
        <v>630</v>
      </c>
      <c r="AA66">
        <f t="shared" si="7"/>
        <v>38.684666666666665</v>
      </c>
      <c r="AB66">
        <f t="shared" si="8"/>
        <v>1.992399948693923</v>
      </c>
    </row>
    <row r="67" spans="1:28" x14ac:dyDescent="0.35">
      <c r="A67">
        <v>65</v>
      </c>
      <c r="B67">
        <f t="shared" si="0"/>
        <v>640</v>
      </c>
      <c r="C67">
        <v>158.499</v>
      </c>
      <c r="D67">
        <f t="shared" si="1"/>
        <v>36.149000000000001</v>
      </c>
      <c r="E67">
        <v>110767</v>
      </c>
      <c r="F67">
        <v>82</v>
      </c>
      <c r="G67">
        <v>194</v>
      </c>
      <c r="I67">
        <v>65</v>
      </c>
      <c r="J67">
        <f t="shared" si="2"/>
        <v>640</v>
      </c>
      <c r="K67">
        <v>146.136</v>
      </c>
      <c r="L67">
        <f t="shared" si="3"/>
        <v>39.796999999999997</v>
      </c>
      <c r="M67">
        <v>2243556</v>
      </c>
      <c r="N67">
        <v>46</v>
      </c>
      <c r="O67">
        <v>188</v>
      </c>
      <c r="Q67">
        <v>65</v>
      </c>
      <c r="R67">
        <f t="shared" si="4"/>
        <v>640</v>
      </c>
      <c r="S67">
        <v>144.607</v>
      </c>
      <c r="T67">
        <f t="shared" si="5"/>
        <v>40.943999999999988</v>
      </c>
      <c r="U67">
        <v>2011464</v>
      </c>
      <c r="V67">
        <v>45</v>
      </c>
      <c r="W67">
        <v>191</v>
      </c>
      <c r="Y67">
        <v>65</v>
      </c>
      <c r="Z67">
        <f t="shared" si="6"/>
        <v>640</v>
      </c>
      <c r="AA67">
        <f t="shared" si="7"/>
        <v>38.963333333333331</v>
      </c>
      <c r="AB67">
        <f t="shared" si="8"/>
        <v>2.0443835800118833</v>
      </c>
    </row>
    <row r="68" spans="1:28" x14ac:dyDescent="0.35">
      <c r="A68">
        <v>66</v>
      </c>
      <c r="B68">
        <f t="shared" ref="B68:B131" si="9">(A68-1)*10</f>
        <v>650</v>
      </c>
      <c r="C68">
        <v>158.06200000000001</v>
      </c>
      <c r="D68">
        <f t="shared" ref="D68:D131" si="10">-(C68-$C$3)</f>
        <v>36.585999999999984</v>
      </c>
      <c r="E68">
        <v>110767</v>
      </c>
      <c r="F68">
        <v>77</v>
      </c>
      <c r="G68">
        <v>194</v>
      </c>
      <c r="I68">
        <v>66</v>
      </c>
      <c r="J68">
        <f t="shared" ref="J68:J131" si="11">(I68-1)*10</f>
        <v>650</v>
      </c>
      <c r="K68">
        <v>145.626</v>
      </c>
      <c r="L68">
        <f t="shared" ref="L68:L131" si="12">-(K68-$K$3)</f>
        <v>40.306999999999988</v>
      </c>
      <c r="M68">
        <v>2243556</v>
      </c>
      <c r="N68">
        <v>42</v>
      </c>
      <c r="O68">
        <v>190</v>
      </c>
      <c r="Q68">
        <v>66</v>
      </c>
      <c r="R68">
        <f t="shared" ref="R68:R131" si="13">(Q68-1)*10</f>
        <v>650</v>
      </c>
      <c r="S68">
        <v>144.184</v>
      </c>
      <c r="T68">
        <f t="shared" ref="T68:T131" si="14">-(S68-$S$3)</f>
        <v>41.36699999999999</v>
      </c>
      <c r="U68">
        <v>2011464</v>
      </c>
      <c r="V68">
        <v>45</v>
      </c>
      <c r="W68">
        <v>191</v>
      </c>
      <c r="Y68">
        <v>66</v>
      </c>
      <c r="Z68">
        <f t="shared" ref="Z68:Z101" si="15">(Y68-1)*10</f>
        <v>650</v>
      </c>
      <c r="AA68">
        <f t="shared" ref="AA68:AA101" si="16">(D68+L68+T68)/3</f>
        <v>39.419999999999987</v>
      </c>
      <c r="AB68">
        <f t="shared" ref="AB68:AB101" si="17">_xlfn.STDEV.P(D68,L68,T68)</f>
        <v>2.0501328412243622</v>
      </c>
    </row>
    <row r="69" spans="1:28" x14ac:dyDescent="0.35">
      <c r="A69">
        <v>67</v>
      </c>
      <c r="B69">
        <f t="shared" si="9"/>
        <v>660</v>
      </c>
      <c r="C69">
        <v>157.62100000000001</v>
      </c>
      <c r="D69">
        <f t="shared" si="10"/>
        <v>37.026999999999987</v>
      </c>
      <c r="E69">
        <v>110767</v>
      </c>
      <c r="F69">
        <v>78</v>
      </c>
      <c r="G69">
        <v>197</v>
      </c>
      <c r="I69">
        <v>67</v>
      </c>
      <c r="J69">
        <f t="shared" si="11"/>
        <v>660</v>
      </c>
      <c r="K69">
        <v>145.22399999999999</v>
      </c>
      <c r="L69">
        <f t="shared" si="12"/>
        <v>40.709000000000003</v>
      </c>
      <c r="M69">
        <v>2243556</v>
      </c>
      <c r="N69">
        <v>42</v>
      </c>
      <c r="O69">
        <v>189</v>
      </c>
      <c r="Q69">
        <v>67</v>
      </c>
      <c r="R69">
        <f t="shared" si="13"/>
        <v>660</v>
      </c>
      <c r="S69">
        <v>143.75800000000001</v>
      </c>
      <c r="T69">
        <f t="shared" si="14"/>
        <v>41.792999999999978</v>
      </c>
      <c r="U69">
        <v>2011464</v>
      </c>
      <c r="V69">
        <v>42</v>
      </c>
      <c r="W69">
        <v>191</v>
      </c>
      <c r="Y69">
        <v>67</v>
      </c>
      <c r="Z69">
        <f t="shared" si="15"/>
        <v>660</v>
      </c>
      <c r="AA69">
        <f t="shared" si="16"/>
        <v>39.842999999999989</v>
      </c>
      <c r="AB69">
        <f t="shared" si="17"/>
        <v>2.0397967218982052</v>
      </c>
    </row>
    <row r="70" spans="1:28" x14ac:dyDescent="0.35">
      <c r="A70">
        <v>68</v>
      </c>
      <c r="B70">
        <f t="shared" si="9"/>
        <v>670</v>
      </c>
      <c r="C70">
        <v>157.41</v>
      </c>
      <c r="D70">
        <f t="shared" si="10"/>
        <v>37.238</v>
      </c>
      <c r="E70">
        <v>110767</v>
      </c>
      <c r="F70">
        <v>75</v>
      </c>
      <c r="G70">
        <v>193</v>
      </c>
      <c r="I70">
        <v>68</v>
      </c>
      <c r="J70">
        <f t="shared" si="11"/>
        <v>670</v>
      </c>
      <c r="K70">
        <v>144.82300000000001</v>
      </c>
      <c r="L70">
        <f t="shared" si="12"/>
        <v>41.109999999999985</v>
      </c>
      <c r="M70">
        <v>2243556</v>
      </c>
      <c r="N70">
        <v>42</v>
      </c>
      <c r="O70">
        <v>187</v>
      </c>
      <c r="Q70">
        <v>68</v>
      </c>
      <c r="R70">
        <f t="shared" si="13"/>
        <v>670</v>
      </c>
      <c r="S70">
        <v>143.48599999999999</v>
      </c>
      <c r="T70">
        <f t="shared" si="14"/>
        <v>42.064999999999998</v>
      </c>
      <c r="U70">
        <v>2011464</v>
      </c>
      <c r="V70">
        <v>42</v>
      </c>
      <c r="W70">
        <v>192</v>
      </c>
      <c r="Y70">
        <v>68</v>
      </c>
      <c r="Z70">
        <f t="shared" si="15"/>
        <v>670</v>
      </c>
      <c r="AA70">
        <f t="shared" si="16"/>
        <v>40.137666666666661</v>
      </c>
      <c r="AB70">
        <f t="shared" si="17"/>
        <v>2.0871122527443378</v>
      </c>
    </row>
    <row r="71" spans="1:28" x14ac:dyDescent="0.35">
      <c r="A71">
        <v>69</v>
      </c>
      <c r="B71">
        <f t="shared" si="9"/>
        <v>680</v>
      </c>
      <c r="C71">
        <v>156.91999999999999</v>
      </c>
      <c r="D71">
        <f t="shared" si="10"/>
        <v>37.728000000000009</v>
      </c>
      <c r="E71">
        <v>110767</v>
      </c>
      <c r="F71">
        <v>74</v>
      </c>
      <c r="G71">
        <v>193</v>
      </c>
      <c r="I71">
        <v>69</v>
      </c>
      <c r="J71">
        <f t="shared" si="11"/>
        <v>680</v>
      </c>
      <c r="K71">
        <v>144.52799999999999</v>
      </c>
      <c r="L71">
        <f t="shared" si="12"/>
        <v>41.405000000000001</v>
      </c>
      <c r="M71">
        <v>2243556</v>
      </c>
      <c r="N71">
        <v>45</v>
      </c>
      <c r="O71">
        <v>187</v>
      </c>
      <c r="Q71">
        <v>69</v>
      </c>
      <c r="R71">
        <f t="shared" si="13"/>
        <v>680</v>
      </c>
      <c r="S71">
        <v>143.04900000000001</v>
      </c>
      <c r="T71">
        <f t="shared" si="14"/>
        <v>42.501999999999981</v>
      </c>
      <c r="U71">
        <v>2011464</v>
      </c>
      <c r="V71">
        <v>38</v>
      </c>
      <c r="W71">
        <v>192</v>
      </c>
      <c r="Y71">
        <v>69</v>
      </c>
      <c r="Z71">
        <f t="shared" si="15"/>
        <v>680</v>
      </c>
      <c r="AA71">
        <f t="shared" si="16"/>
        <v>40.544999999999995</v>
      </c>
      <c r="AB71">
        <f t="shared" si="17"/>
        <v>2.0416445985201799</v>
      </c>
    </row>
    <row r="72" spans="1:28" x14ac:dyDescent="0.35">
      <c r="A72">
        <v>70</v>
      </c>
      <c r="B72">
        <f t="shared" si="9"/>
        <v>690</v>
      </c>
      <c r="C72">
        <v>156.53700000000001</v>
      </c>
      <c r="D72">
        <f t="shared" si="10"/>
        <v>38.11099999999999</v>
      </c>
      <c r="E72">
        <v>110767</v>
      </c>
      <c r="F72">
        <v>75</v>
      </c>
      <c r="G72">
        <v>193</v>
      </c>
      <c r="I72">
        <v>70</v>
      </c>
      <c r="J72">
        <f t="shared" si="11"/>
        <v>690</v>
      </c>
      <c r="K72">
        <v>144.179</v>
      </c>
      <c r="L72">
        <f t="shared" si="12"/>
        <v>41.753999999999991</v>
      </c>
      <c r="M72">
        <v>2243556</v>
      </c>
      <c r="N72">
        <v>45</v>
      </c>
      <c r="O72">
        <v>188</v>
      </c>
      <c r="Q72">
        <v>70</v>
      </c>
      <c r="R72">
        <f t="shared" si="13"/>
        <v>690</v>
      </c>
      <c r="S72">
        <v>142.58099999999999</v>
      </c>
      <c r="T72">
        <f t="shared" si="14"/>
        <v>42.97</v>
      </c>
      <c r="U72">
        <v>2011464</v>
      </c>
      <c r="V72">
        <v>41</v>
      </c>
      <c r="W72">
        <v>192</v>
      </c>
      <c r="Y72">
        <v>70</v>
      </c>
      <c r="Z72">
        <f t="shared" si="15"/>
        <v>690</v>
      </c>
      <c r="AA72">
        <f t="shared" si="16"/>
        <v>40.944999999999993</v>
      </c>
      <c r="AB72">
        <f t="shared" si="17"/>
        <v>2.0645146322239225</v>
      </c>
    </row>
    <row r="73" spans="1:28" x14ac:dyDescent="0.35">
      <c r="A73">
        <v>71</v>
      </c>
      <c r="B73">
        <f t="shared" si="9"/>
        <v>700</v>
      </c>
      <c r="C73">
        <v>156.09100000000001</v>
      </c>
      <c r="D73">
        <f t="shared" si="10"/>
        <v>38.556999999999988</v>
      </c>
      <c r="E73">
        <v>110767</v>
      </c>
      <c r="F73">
        <v>75</v>
      </c>
      <c r="G73">
        <v>193</v>
      </c>
      <c r="I73">
        <v>71</v>
      </c>
      <c r="J73">
        <f t="shared" si="11"/>
        <v>700</v>
      </c>
      <c r="K73">
        <v>143.76900000000001</v>
      </c>
      <c r="L73">
        <f t="shared" si="12"/>
        <v>42.163999999999987</v>
      </c>
      <c r="M73">
        <v>2243556</v>
      </c>
      <c r="N73">
        <v>42</v>
      </c>
      <c r="O73">
        <v>187</v>
      </c>
      <c r="Q73">
        <v>71</v>
      </c>
      <c r="R73">
        <f t="shared" si="13"/>
        <v>700</v>
      </c>
      <c r="S73">
        <v>142.334</v>
      </c>
      <c r="T73">
        <f t="shared" si="14"/>
        <v>43.216999999999985</v>
      </c>
      <c r="U73">
        <v>2011464</v>
      </c>
      <c r="V73">
        <v>41</v>
      </c>
      <c r="W73">
        <v>193</v>
      </c>
      <c r="Y73">
        <v>71</v>
      </c>
      <c r="Z73">
        <f t="shared" si="15"/>
        <v>700</v>
      </c>
      <c r="AA73">
        <f t="shared" si="16"/>
        <v>41.312666666666651</v>
      </c>
      <c r="AB73">
        <f t="shared" si="17"/>
        <v>1.9954074493418341</v>
      </c>
    </row>
    <row r="74" spans="1:28" x14ac:dyDescent="0.35">
      <c r="A74">
        <v>72</v>
      </c>
      <c r="B74">
        <f t="shared" si="9"/>
        <v>710</v>
      </c>
      <c r="C74">
        <v>155.828</v>
      </c>
      <c r="D74">
        <f t="shared" si="10"/>
        <v>38.819999999999993</v>
      </c>
      <c r="E74">
        <v>110767</v>
      </c>
      <c r="F74">
        <v>77</v>
      </c>
      <c r="G74">
        <v>193</v>
      </c>
      <c r="I74">
        <v>72</v>
      </c>
      <c r="J74">
        <f t="shared" si="11"/>
        <v>710</v>
      </c>
      <c r="K74">
        <v>143.47800000000001</v>
      </c>
      <c r="L74">
        <f t="shared" si="12"/>
        <v>42.454999999999984</v>
      </c>
      <c r="M74">
        <v>2243556</v>
      </c>
      <c r="N74">
        <v>45</v>
      </c>
      <c r="O74">
        <v>187</v>
      </c>
      <c r="Q74">
        <v>72</v>
      </c>
      <c r="R74">
        <f t="shared" si="13"/>
        <v>710</v>
      </c>
      <c r="S74">
        <v>141.9</v>
      </c>
      <c r="T74">
        <f t="shared" si="14"/>
        <v>43.650999999999982</v>
      </c>
      <c r="U74">
        <v>2011464</v>
      </c>
      <c r="V74">
        <v>42</v>
      </c>
      <c r="W74">
        <v>192</v>
      </c>
      <c r="Y74">
        <v>72</v>
      </c>
      <c r="Z74">
        <f t="shared" si="15"/>
        <v>710</v>
      </c>
      <c r="AA74">
        <f t="shared" si="16"/>
        <v>41.641999999999989</v>
      </c>
      <c r="AB74">
        <f t="shared" si="17"/>
        <v>2.0543234084891906</v>
      </c>
    </row>
    <row r="75" spans="1:28" x14ac:dyDescent="0.35">
      <c r="A75">
        <v>73</v>
      </c>
      <c r="B75">
        <f t="shared" si="9"/>
        <v>720</v>
      </c>
      <c r="C75">
        <v>155.71700000000001</v>
      </c>
      <c r="D75">
        <f t="shared" si="10"/>
        <v>38.930999999999983</v>
      </c>
      <c r="E75">
        <v>110767</v>
      </c>
      <c r="F75">
        <v>77</v>
      </c>
      <c r="G75">
        <v>194</v>
      </c>
      <c r="I75">
        <v>73</v>
      </c>
      <c r="J75">
        <f t="shared" si="11"/>
        <v>720</v>
      </c>
      <c r="K75">
        <v>143.10900000000001</v>
      </c>
      <c r="L75">
        <f t="shared" si="12"/>
        <v>42.823999999999984</v>
      </c>
      <c r="M75">
        <v>2243556</v>
      </c>
      <c r="N75">
        <v>42</v>
      </c>
      <c r="O75">
        <v>187</v>
      </c>
      <c r="Q75">
        <v>73</v>
      </c>
      <c r="R75">
        <f t="shared" si="13"/>
        <v>720</v>
      </c>
      <c r="S75">
        <v>141.553</v>
      </c>
      <c r="T75">
        <f t="shared" si="14"/>
        <v>43.99799999999999</v>
      </c>
      <c r="U75">
        <v>2011464</v>
      </c>
      <c r="V75">
        <v>42</v>
      </c>
      <c r="W75">
        <v>190</v>
      </c>
      <c r="Y75">
        <v>73</v>
      </c>
      <c r="Z75">
        <f t="shared" si="15"/>
        <v>720</v>
      </c>
      <c r="AA75">
        <f t="shared" si="16"/>
        <v>41.917666666666655</v>
      </c>
      <c r="AB75">
        <f t="shared" si="17"/>
        <v>2.1655949657208677</v>
      </c>
    </row>
    <row r="76" spans="1:28" x14ac:dyDescent="0.35">
      <c r="A76">
        <v>74</v>
      </c>
      <c r="B76">
        <f t="shared" si="9"/>
        <v>730</v>
      </c>
      <c r="C76">
        <v>155.1</v>
      </c>
      <c r="D76">
        <f t="shared" si="10"/>
        <v>39.548000000000002</v>
      </c>
      <c r="E76">
        <v>110767</v>
      </c>
      <c r="F76">
        <v>75</v>
      </c>
      <c r="G76">
        <v>194</v>
      </c>
      <c r="I76">
        <v>74</v>
      </c>
      <c r="J76">
        <f t="shared" si="11"/>
        <v>730</v>
      </c>
      <c r="K76">
        <v>142.79400000000001</v>
      </c>
      <c r="L76">
        <f t="shared" si="12"/>
        <v>43.138999999999982</v>
      </c>
      <c r="M76">
        <v>2243556</v>
      </c>
      <c r="N76">
        <v>42</v>
      </c>
      <c r="O76">
        <v>188</v>
      </c>
      <c r="Q76">
        <v>74</v>
      </c>
      <c r="R76">
        <f t="shared" si="13"/>
        <v>730</v>
      </c>
      <c r="S76">
        <v>141.19300000000001</v>
      </c>
      <c r="T76">
        <f t="shared" si="14"/>
        <v>44.357999999999976</v>
      </c>
      <c r="U76">
        <v>2011464</v>
      </c>
      <c r="V76">
        <v>41</v>
      </c>
      <c r="W76">
        <v>190</v>
      </c>
      <c r="Y76">
        <v>74</v>
      </c>
      <c r="Z76">
        <f t="shared" si="15"/>
        <v>730</v>
      </c>
      <c r="AA76">
        <f t="shared" si="16"/>
        <v>42.348333333333322</v>
      </c>
      <c r="AB76">
        <f t="shared" si="17"/>
        <v>2.0417133872205251</v>
      </c>
    </row>
    <row r="77" spans="1:28" x14ac:dyDescent="0.35">
      <c r="A77">
        <v>75</v>
      </c>
      <c r="B77">
        <f t="shared" si="9"/>
        <v>740</v>
      </c>
      <c r="C77">
        <v>154.87700000000001</v>
      </c>
      <c r="D77">
        <f t="shared" si="10"/>
        <v>39.770999999999987</v>
      </c>
      <c r="E77">
        <v>110767</v>
      </c>
      <c r="F77">
        <v>77</v>
      </c>
      <c r="G77">
        <v>193</v>
      </c>
      <c r="I77">
        <v>75</v>
      </c>
      <c r="J77">
        <f t="shared" si="11"/>
        <v>740</v>
      </c>
      <c r="K77">
        <v>142.446</v>
      </c>
      <c r="L77">
        <f t="shared" si="12"/>
        <v>43.486999999999995</v>
      </c>
      <c r="M77">
        <v>2243556</v>
      </c>
      <c r="N77">
        <v>42</v>
      </c>
      <c r="O77">
        <v>189</v>
      </c>
      <c r="Q77">
        <v>75</v>
      </c>
      <c r="R77">
        <f t="shared" si="13"/>
        <v>740</v>
      </c>
      <c r="S77">
        <v>140.863</v>
      </c>
      <c r="T77">
        <f t="shared" si="14"/>
        <v>44.687999999999988</v>
      </c>
      <c r="U77">
        <v>2011464</v>
      </c>
      <c r="V77">
        <v>41</v>
      </c>
      <c r="W77">
        <v>190</v>
      </c>
      <c r="Y77">
        <v>75</v>
      </c>
      <c r="Z77">
        <f t="shared" si="15"/>
        <v>740</v>
      </c>
      <c r="AA77">
        <f t="shared" si="16"/>
        <v>42.648666666666657</v>
      </c>
      <c r="AB77">
        <f t="shared" si="17"/>
        <v>2.0930558733318363</v>
      </c>
    </row>
    <row r="78" spans="1:28" x14ac:dyDescent="0.35">
      <c r="A78">
        <v>76</v>
      </c>
      <c r="B78">
        <f t="shared" si="9"/>
        <v>750</v>
      </c>
      <c r="C78">
        <v>154.584</v>
      </c>
      <c r="D78">
        <f t="shared" si="10"/>
        <v>40.063999999999993</v>
      </c>
      <c r="E78">
        <v>110767</v>
      </c>
      <c r="F78">
        <v>71</v>
      </c>
      <c r="G78">
        <v>192</v>
      </c>
      <c r="I78">
        <v>76</v>
      </c>
      <c r="J78">
        <f t="shared" si="11"/>
        <v>750</v>
      </c>
      <c r="K78">
        <v>142.21600000000001</v>
      </c>
      <c r="L78">
        <f t="shared" si="12"/>
        <v>43.716999999999985</v>
      </c>
      <c r="M78">
        <v>2243556</v>
      </c>
      <c r="N78">
        <v>41</v>
      </c>
      <c r="O78">
        <v>187</v>
      </c>
      <c r="Q78">
        <v>76</v>
      </c>
      <c r="R78">
        <f t="shared" si="13"/>
        <v>750</v>
      </c>
      <c r="S78">
        <v>140.46899999999999</v>
      </c>
      <c r="T78">
        <f t="shared" si="14"/>
        <v>45.081999999999994</v>
      </c>
      <c r="U78">
        <v>2011464</v>
      </c>
      <c r="V78">
        <v>38</v>
      </c>
      <c r="W78">
        <v>192</v>
      </c>
      <c r="Y78">
        <v>76</v>
      </c>
      <c r="Z78">
        <f t="shared" si="15"/>
        <v>750</v>
      </c>
      <c r="AA78">
        <f t="shared" si="16"/>
        <v>42.954333333333324</v>
      </c>
      <c r="AB78">
        <f t="shared" si="17"/>
        <v>2.1183840277175632</v>
      </c>
    </row>
    <row r="79" spans="1:28" x14ac:dyDescent="0.35">
      <c r="A79">
        <v>77</v>
      </c>
      <c r="B79">
        <f t="shared" si="9"/>
        <v>760</v>
      </c>
      <c r="C79">
        <v>154.26900000000001</v>
      </c>
      <c r="D79">
        <f t="shared" si="10"/>
        <v>40.378999999999991</v>
      </c>
      <c r="E79">
        <v>110767</v>
      </c>
      <c r="F79">
        <v>74</v>
      </c>
      <c r="G79">
        <v>193</v>
      </c>
      <c r="I79">
        <v>77</v>
      </c>
      <c r="J79">
        <f t="shared" si="11"/>
        <v>760</v>
      </c>
      <c r="K79">
        <v>142.03899999999999</v>
      </c>
      <c r="L79">
        <f t="shared" si="12"/>
        <v>43.894000000000005</v>
      </c>
      <c r="M79">
        <v>2243556</v>
      </c>
      <c r="N79">
        <v>42</v>
      </c>
      <c r="O79">
        <v>188</v>
      </c>
      <c r="Q79">
        <v>77</v>
      </c>
      <c r="R79">
        <f t="shared" si="13"/>
        <v>760</v>
      </c>
      <c r="S79">
        <v>140.09299999999999</v>
      </c>
      <c r="T79">
        <f t="shared" si="14"/>
        <v>45.457999999999998</v>
      </c>
      <c r="U79">
        <v>2011464</v>
      </c>
      <c r="V79">
        <v>41</v>
      </c>
      <c r="W79">
        <v>192</v>
      </c>
      <c r="Y79">
        <v>77</v>
      </c>
      <c r="Z79">
        <f t="shared" si="15"/>
        <v>760</v>
      </c>
      <c r="AA79">
        <f t="shared" si="16"/>
        <v>43.243666666666662</v>
      </c>
      <c r="AB79">
        <f t="shared" si="17"/>
        <v>2.1238738715428087</v>
      </c>
    </row>
    <row r="80" spans="1:28" x14ac:dyDescent="0.35">
      <c r="A80">
        <v>78</v>
      </c>
      <c r="B80">
        <f t="shared" si="9"/>
        <v>770</v>
      </c>
      <c r="C80">
        <v>154.01300000000001</v>
      </c>
      <c r="D80">
        <f t="shared" si="10"/>
        <v>40.634999999999991</v>
      </c>
      <c r="E80">
        <v>110767</v>
      </c>
      <c r="F80">
        <v>75</v>
      </c>
      <c r="G80">
        <v>193</v>
      </c>
      <c r="I80">
        <v>78</v>
      </c>
      <c r="J80">
        <f t="shared" si="11"/>
        <v>770</v>
      </c>
      <c r="K80">
        <v>141.65</v>
      </c>
      <c r="L80">
        <f t="shared" si="12"/>
        <v>44.282999999999987</v>
      </c>
      <c r="M80">
        <v>2243556</v>
      </c>
      <c r="N80">
        <v>42</v>
      </c>
      <c r="O80">
        <v>187</v>
      </c>
      <c r="Q80">
        <v>78</v>
      </c>
      <c r="R80">
        <f t="shared" si="13"/>
        <v>770</v>
      </c>
      <c r="S80">
        <v>139.66300000000001</v>
      </c>
      <c r="T80">
        <f t="shared" si="14"/>
        <v>45.887999999999977</v>
      </c>
      <c r="U80">
        <v>2011464</v>
      </c>
      <c r="V80">
        <v>38</v>
      </c>
      <c r="W80">
        <v>190</v>
      </c>
      <c r="Y80">
        <v>78</v>
      </c>
      <c r="Z80">
        <f t="shared" si="15"/>
        <v>770</v>
      </c>
      <c r="AA80">
        <f t="shared" si="16"/>
        <v>43.601999999999983</v>
      </c>
      <c r="AB80">
        <f t="shared" si="17"/>
        <v>2.1979267503718081</v>
      </c>
    </row>
    <row r="81" spans="1:28" x14ac:dyDescent="0.35">
      <c r="A81">
        <v>79</v>
      </c>
      <c r="B81">
        <f t="shared" si="9"/>
        <v>780</v>
      </c>
      <c r="C81">
        <v>153.77000000000001</v>
      </c>
      <c r="D81">
        <f t="shared" si="10"/>
        <v>40.877999999999986</v>
      </c>
      <c r="E81">
        <v>110767</v>
      </c>
      <c r="F81">
        <v>75</v>
      </c>
      <c r="G81">
        <v>192</v>
      </c>
      <c r="I81">
        <v>79</v>
      </c>
      <c r="J81">
        <f t="shared" si="11"/>
        <v>780</v>
      </c>
      <c r="K81">
        <v>141.29400000000001</v>
      </c>
      <c r="L81">
        <f t="shared" si="12"/>
        <v>44.638999999999982</v>
      </c>
      <c r="M81">
        <v>2243556</v>
      </c>
      <c r="N81">
        <v>42</v>
      </c>
      <c r="O81">
        <v>187</v>
      </c>
      <c r="Q81">
        <v>79</v>
      </c>
      <c r="R81">
        <f t="shared" si="13"/>
        <v>780</v>
      </c>
      <c r="S81">
        <v>139.33199999999999</v>
      </c>
      <c r="T81">
        <f t="shared" si="14"/>
        <v>46.218999999999994</v>
      </c>
      <c r="U81">
        <v>2011464</v>
      </c>
      <c r="V81">
        <v>38</v>
      </c>
      <c r="W81">
        <v>190</v>
      </c>
      <c r="Y81">
        <v>79</v>
      </c>
      <c r="Z81">
        <f t="shared" si="15"/>
        <v>780</v>
      </c>
      <c r="AA81">
        <f t="shared" si="16"/>
        <v>43.911999999999985</v>
      </c>
      <c r="AB81">
        <f t="shared" si="17"/>
        <v>2.2402331723877937</v>
      </c>
    </row>
    <row r="82" spans="1:28" x14ac:dyDescent="0.35">
      <c r="A82">
        <v>80</v>
      </c>
      <c r="B82">
        <f t="shared" si="9"/>
        <v>790</v>
      </c>
      <c r="C82">
        <v>153.61000000000001</v>
      </c>
      <c r="D82">
        <f t="shared" si="10"/>
        <v>41.037999999999982</v>
      </c>
      <c r="E82">
        <v>110767</v>
      </c>
      <c r="F82">
        <v>71</v>
      </c>
      <c r="G82">
        <v>192</v>
      </c>
      <c r="I82">
        <v>80</v>
      </c>
      <c r="J82">
        <f t="shared" si="11"/>
        <v>790</v>
      </c>
      <c r="K82">
        <v>140.80699999999999</v>
      </c>
      <c r="L82">
        <f t="shared" si="12"/>
        <v>45.126000000000005</v>
      </c>
      <c r="M82">
        <v>2243556</v>
      </c>
      <c r="N82">
        <v>41</v>
      </c>
      <c r="O82">
        <v>187</v>
      </c>
      <c r="Q82">
        <v>80</v>
      </c>
      <c r="R82">
        <f t="shared" si="13"/>
        <v>790</v>
      </c>
      <c r="S82">
        <v>139.06399999999999</v>
      </c>
      <c r="T82">
        <f t="shared" si="14"/>
        <v>46.486999999999995</v>
      </c>
      <c r="U82">
        <v>2011464</v>
      </c>
      <c r="V82">
        <v>37</v>
      </c>
      <c r="W82">
        <v>191</v>
      </c>
      <c r="Y82">
        <v>80</v>
      </c>
      <c r="Z82">
        <f t="shared" si="15"/>
        <v>790</v>
      </c>
      <c r="AA82">
        <f t="shared" si="16"/>
        <v>44.216999999999992</v>
      </c>
      <c r="AB82">
        <f t="shared" si="17"/>
        <v>2.3155432767855362</v>
      </c>
    </row>
    <row r="83" spans="1:28" x14ac:dyDescent="0.35">
      <c r="A83">
        <v>81</v>
      </c>
      <c r="B83">
        <f t="shared" si="9"/>
        <v>800</v>
      </c>
      <c r="C83">
        <v>153.28700000000001</v>
      </c>
      <c r="D83">
        <f t="shared" si="10"/>
        <v>41.36099999999999</v>
      </c>
      <c r="E83">
        <v>110767</v>
      </c>
      <c r="F83">
        <v>65</v>
      </c>
      <c r="G83">
        <v>193</v>
      </c>
      <c r="I83">
        <v>81</v>
      </c>
      <c r="J83">
        <f t="shared" si="11"/>
        <v>800</v>
      </c>
      <c r="K83">
        <v>140.59</v>
      </c>
      <c r="L83">
        <f t="shared" si="12"/>
        <v>45.342999999999989</v>
      </c>
      <c r="M83">
        <v>2243556</v>
      </c>
      <c r="N83">
        <v>41</v>
      </c>
      <c r="O83">
        <v>187</v>
      </c>
      <c r="Q83">
        <v>81</v>
      </c>
      <c r="R83">
        <f t="shared" si="13"/>
        <v>800</v>
      </c>
      <c r="S83">
        <v>138.791</v>
      </c>
      <c r="T83">
        <f t="shared" si="14"/>
        <v>46.759999999999991</v>
      </c>
      <c r="U83">
        <v>2011464</v>
      </c>
      <c r="V83">
        <v>37</v>
      </c>
      <c r="W83">
        <v>191</v>
      </c>
      <c r="Y83">
        <v>81</v>
      </c>
      <c r="Z83">
        <f t="shared" si="15"/>
        <v>800</v>
      </c>
      <c r="AA83">
        <f t="shared" si="16"/>
        <v>44.487999999999992</v>
      </c>
      <c r="AB83">
        <f t="shared" si="17"/>
        <v>2.2855442823683529</v>
      </c>
    </row>
    <row r="84" spans="1:28" x14ac:dyDescent="0.35">
      <c r="A84">
        <v>82</v>
      </c>
      <c r="B84">
        <f t="shared" si="9"/>
        <v>810</v>
      </c>
      <c r="C84">
        <v>152.917</v>
      </c>
      <c r="D84">
        <f t="shared" si="10"/>
        <v>41.730999999999995</v>
      </c>
      <c r="E84">
        <v>110767</v>
      </c>
      <c r="F84">
        <v>74</v>
      </c>
      <c r="G84">
        <v>193</v>
      </c>
      <c r="I84">
        <v>82</v>
      </c>
      <c r="J84">
        <f t="shared" si="11"/>
        <v>810</v>
      </c>
      <c r="K84">
        <v>140.21700000000001</v>
      </c>
      <c r="L84">
        <f t="shared" si="12"/>
        <v>45.71599999999998</v>
      </c>
      <c r="M84">
        <v>2243556</v>
      </c>
      <c r="N84">
        <v>38</v>
      </c>
      <c r="O84">
        <v>187</v>
      </c>
      <c r="Q84">
        <v>82</v>
      </c>
      <c r="R84">
        <f t="shared" si="13"/>
        <v>810</v>
      </c>
      <c r="S84">
        <v>138.29400000000001</v>
      </c>
      <c r="T84">
        <f t="shared" si="14"/>
        <v>47.256999999999977</v>
      </c>
      <c r="U84">
        <v>2011464</v>
      </c>
      <c r="V84">
        <v>38</v>
      </c>
      <c r="W84">
        <v>190</v>
      </c>
      <c r="Y84">
        <v>82</v>
      </c>
      <c r="Z84">
        <f t="shared" si="15"/>
        <v>810</v>
      </c>
      <c r="AA84">
        <f t="shared" si="16"/>
        <v>44.901333333333319</v>
      </c>
      <c r="AB84">
        <f t="shared" si="17"/>
        <v>2.3283657120153727</v>
      </c>
    </row>
    <row r="85" spans="1:28" x14ac:dyDescent="0.35">
      <c r="A85">
        <v>83</v>
      </c>
      <c r="B85">
        <f t="shared" si="9"/>
        <v>820</v>
      </c>
      <c r="C85">
        <v>152.60300000000001</v>
      </c>
      <c r="D85">
        <f t="shared" si="10"/>
        <v>42.044999999999987</v>
      </c>
      <c r="E85">
        <v>110767</v>
      </c>
      <c r="F85">
        <v>65</v>
      </c>
      <c r="G85">
        <v>193</v>
      </c>
      <c r="I85">
        <v>83</v>
      </c>
      <c r="J85">
        <f t="shared" si="11"/>
        <v>820</v>
      </c>
      <c r="K85">
        <v>139.92400000000001</v>
      </c>
      <c r="L85">
        <f t="shared" si="12"/>
        <v>46.008999999999986</v>
      </c>
      <c r="M85">
        <v>2243556</v>
      </c>
      <c r="N85">
        <v>42</v>
      </c>
      <c r="O85">
        <v>187</v>
      </c>
      <c r="Q85">
        <v>83</v>
      </c>
      <c r="R85">
        <f t="shared" si="13"/>
        <v>820</v>
      </c>
      <c r="S85">
        <v>138.09299999999999</v>
      </c>
      <c r="T85">
        <f t="shared" si="14"/>
        <v>47.457999999999998</v>
      </c>
      <c r="U85">
        <v>2011464</v>
      </c>
      <c r="V85">
        <v>38</v>
      </c>
      <c r="W85">
        <v>190</v>
      </c>
      <c r="Y85">
        <v>83</v>
      </c>
      <c r="Z85">
        <f t="shared" si="15"/>
        <v>820</v>
      </c>
      <c r="AA85">
        <f t="shared" si="16"/>
        <v>45.170666666666655</v>
      </c>
      <c r="AB85">
        <f t="shared" si="17"/>
        <v>2.2879749901508042</v>
      </c>
    </row>
    <row r="86" spans="1:28" x14ac:dyDescent="0.35">
      <c r="A86">
        <v>84</v>
      </c>
      <c r="B86">
        <f t="shared" si="9"/>
        <v>830</v>
      </c>
      <c r="C86">
        <v>152.08199999999999</v>
      </c>
      <c r="D86">
        <f t="shared" si="10"/>
        <v>42.566000000000003</v>
      </c>
      <c r="E86">
        <v>110767</v>
      </c>
      <c r="F86">
        <v>71</v>
      </c>
      <c r="G86">
        <v>193</v>
      </c>
      <c r="I86">
        <v>84</v>
      </c>
      <c r="J86">
        <f t="shared" si="11"/>
        <v>830</v>
      </c>
      <c r="K86">
        <v>139.577</v>
      </c>
      <c r="L86">
        <f t="shared" si="12"/>
        <v>46.355999999999995</v>
      </c>
      <c r="M86">
        <v>2243556</v>
      </c>
      <c r="N86">
        <v>41</v>
      </c>
      <c r="O86">
        <v>187</v>
      </c>
      <c r="Q86">
        <v>84</v>
      </c>
      <c r="R86">
        <f t="shared" si="13"/>
        <v>830</v>
      </c>
      <c r="S86">
        <v>137.71199999999999</v>
      </c>
      <c r="T86">
        <f t="shared" si="14"/>
        <v>47.838999999999999</v>
      </c>
      <c r="U86">
        <v>2011464</v>
      </c>
      <c r="V86">
        <v>38</v>
      </c>
      <c r="W86">
        <v>190</v>
      </c>
      <c r="Y86">
        <v>84</v>
      </c>
      <c r="Z86">
        <f t="shared" si="15"/>
        <v>830</v>
      </c>
      <c r="AA86">
        <f t="shared" si="16"/>
        <v>45.586999999999996</v>
      </c>
      <c r="AB86">
        <f t="shared" si="17"/>
        <v>2.2203082368596161</v>
      </c>
    </row>
    <row r="87" spans="1:28" x14ac:dyDescent="0.35">
      <c r="A87">
        <v>85</v>
      </c>
      <c r="B87">
        <f t="shared" si="9"/>
        <v>840</v>
      </c>
      <c r="C87">
        <v>152.08699999999999</v>
      </c>
      <c r="D87">
        <f t="shared" si="10"/>
        <v>42.561000000000007</v>
      </c>
      <c r="E87">
        <v>110767</v>
      </c>
      <c r="F87">
        <v>71</v>
      </c>
      <c r="G87">
        <v>191</v>
      </c>
      <c r="I87">
        <v>85</v>
      </c>
      <c r="J87">
        <f t="shared" si="11"/>
        <v>840</v>
      </c>
      <c r="K87">
        <v>139.23500000000001</v>
      </c>
      <c r="L87">
        <f t="shared" si="12"/>
        <v>46.697999999999979</v>
      </c>
      <c r="M87">
        <v>2243556</v>
      </c>
      <c r="N87">
        <v>41</v>
      </c>
      <c r="O87">
        <v>188</v>
      </c>
      <c r="Q87">
        <v>85</v>
      </c>
      <c r="R87">
        <f t="shared" si="13"/>
        <v>840</v>
      </c>
      <c r="S87">
        <v>137.53800000000001</v>
      </c>
      <c r="T87">
        <f t="shared" si="14"/>
        <v>48.012999999999977</v>
      </c>
      <c r="U87">
        <v>2011464</v>
      </c>
      <c r="V87">
        <v>38</v>
      </c>
      <c r="W87">
        <v>190</v>
      </c>
      <c r="Y87">
        <v>85</v>
      </c>
      <c r="Z87">
        <f t="shared" si="15"/>
        <v>840</v>
      </c>
      <c r="AA87">
        <f t="shared" si="16"/>
        <v>45.757333333333321</v>
      </c>
      <c r="AB87">
        <f t="shared" si="17"/>
        <v>2.323031974716554</v>
      </c>
    </row>
    <row r="88" spans="1:28" x14ac:dyDescent="0.35">
      <c r="A88">
        <v>86</v>
      </c>
      <c r="B88">
        <f t="shared" si="9"/>
        <v>850</v>
      </c>
      <c r="C88">
        <v>151.82499999999999</v>
      </c>
      <c r="D88">
        <f t="shared" si="10"/>
        <v>42.823000000000008</v>
      </c>
      <c r="E88">
        <v>110767</v>
      </c>
      <c r="F88">
        <v>65</v>
      </c>
      <c r="G88">
        <v>192</v>
      </c>
      <c r="I88">
        <v>86</v>
      </c>
      <c r="J88">
        <f t="shared" si="11"/>
        <v>850</v>
      </c>
      <c r="K88">
        <v>138.78700000000001</v>
      </c>
      <c r="L88">
        <f t="shared" si="12"/>
        <v>47.145999999999987</v>
      </c>
      <c r="M88">
        <v>2243556</v>
      </c>
      <c r="N88">
        <v>38</v>
      </c>
      <c r="O88">
        <v>187</v>
      </c>
      <c r="Q88">
        <v>86</v>
      </c>
      <c r="R88">
        <f t="shared" si="13"/>
        <v>850</v>
      </c>
      <c r="S88">
        <v>137.31800000000001</v>
      </c>
      <c r="T88">
        <f t="shared" si="14"/>
        <v>48.232999999999976</v>
      </c>
      <c r="U88">
        <v>2011464</v>
      </c>
      <c r="V88">
        <v>37</v>
      </c>
      <c r="W88">
        <v>190</v>
      </c>
      <c r="Y88">
        <v>86</v>
      </c>
      <c r="Z88">
        <f t="shared" si="15"/>
        <v>850</v>
      </c>
      <c r="AA88">
        <f t="shared" si="16"/>
        <v>46.067333333333323</v>
      </c>
      <c r="AB88">
        <f t="shared" si="17"/>
        <v>2.3366166899077592</v>
      </c>
    </row>
    <row r="89" spans="1:28" x14ac:dyDescent="0.35">
      <c r="A89">
        <v>87</v>
      </c>
      <c r="B89">
        <f t="shared" si="9"/>
        <v>860</v>
      </c>
      <c r="C89">
        <v>151.643</v>
      </c>
      <c r="D89">
        <f t="shared" si="10"/>
        <v>43.004999999999995</v>
      </c>
      <c r="E89">
        <v>110767</v>
      </c>
      <c r="F89">
        <v>65</v>
      </c>
      <c r="G89">
        <v>192</v>
      </c>
      <c r="I89">
        <v>87</v>
      </c>
      <c r="J89">
        <f t="shared" si="11"/>
        <v>860</v>
      </c>
      <c r="K89">
        <v>138.62100000000001</v>
      </c>
      <c r="L89">
        <f t="shared" si="12"/>
        <v>47.311999999999983</v>
      </c>
      <c r="M89">
        <v>2243556</v>
      </c>
      <c r="N89">
        <v>41</v>
      </c>
      <c r="O89">
        <v>186</v>
      </c>
      <c r="Q89">
        <v>87</v>
      </c>
      <c r="R89">
        <f t="shared" si="13"/>
        <v>860</v>
      </c>
      <c r="S89">
        <v>137.00299999999999</v>
      </c>
      <c r="T89">
        <f t="shared" si="14"/>
        <v>48.548000000000002</v>
      </c>
      <c r="U89">
        <v>2011464</v>
      </c>
      <c r="V89">
        <v>37</v>
      </c>
      <c r="W89">
        <v>190</v>
      </c>
      <c r="Y89">
        <v>87</v>
      </c>
      <c r="Z89">
        <f t="shared" si="15"/>
        <v>860</v>
      </c>
      <c r="AA89">
        <f t="shared" si="16"/>
        <v>46.288333333333327</v>
      </c>
      <c r="AB89">
        <f t="shared" si="17"/>
        <v>2.3758692912045669</v>
      </c>
    </row>
    <row r="90" spans="1:28" x14ac:dyDescent="0.35">
      <c r="A90">
        <v>88</v>
      </c>
      <c r="B90">
        <f t="shared" si="9"/>
        <v>870</v>
      </c>
      <c r="C90">
        <v>151.26599999999999</v>
      </c>
      <c r="D90">
        <f t="shared" si="10"/>
        <v>43.382000000000005</v>
      </c>
      <c r="E90">
        <v>110767</v>
      </c>
      <c r="F90">
        <v>65</v>
      </c>
      <c r="G90">
        <v>190</v>
      </c>
      <c r="I90">
        <v>88</v>
      </c>
      <c r="J90">
        <f t="shared" si="11"/>
        <v>870</v>
      </c>
      <c r="K90">
        <v>138.333</v>
      </c>
      <c r="L90">
        <f t="shared" si="12"/>
        <v>47.599999999999994</v>
      </c>
      <c r="M90">
        <v>2243556</v>
      </c>
      <c r="N90">
        <v>38</v>
      </c>
      <c r="O90">
        <v>186</v>
      </c>
      <c r="Q90">
        <v>88</v>
      </c>
      <c r="R90">
        <f t="shared" si="13"/>
        <v>870</v>
      </c>
      <c r="S90">
        <v>136.619</v>
      </c>
      <c r="T90">
        <f t="shared" si="14"/>
        <v>48.931999999999988</v>
      </c>
      <c r="U90">
        <v>2011464</v>
      </c>
      <c r="V90">
        <v>37</v>
      </c>
      <c r="W90">
        <v>190</v>
      </c>
      <c r="Y90">
        <v>88</v>
      </c>
      <c r="Z90">
        <f t="shared" si="15"/>
        <v>870</v>
      </c>
      <c r="AA90">
        <f t="shared" si="16"/>
        <v>46.637999999999998</v>
      </c>
      <c r="AB90">
        <f t="shared" si="17"/>
        <v>2.3656863697455686</v>
      </c>
    </row>
    <row r="91" spans="1:28" x14ac:dyDescent="0.35">
      <c r="A91">
        <v>89</v>
      </c>
      <c r="B91">
        <f t="shared" si="9"/>
        <v>880</v>
      </c>
      <c r="C91">
        <v>151.13800000000001</v>
      </c>
      <c r="D91">
        <f t="shared" si="10"/>
        <v>43.509999999999991</v>
      </c>
      <c r="E91">
        <v>110767</v>
      </c>
      <c r="F91">
        <v>71</v>
      </c>
      <c r="G91">
        <v>193</v>
      </c>
      <c r="I91">
        <v>89</v>
      </c>
      <c r="J91">
        <f t="shared" si="11"/>
        <v>880</v>
      </c>
      <c r="K91">
        <v>137.99</v>
      </c>
      <c r="L91">
        <f t="shared" si="12"/>
        <v>47.942999999999984</v>
      </c>
      <c r="M91">
        <v>2243556</v>
      </c>
      <c r="N91">
        <v>38</v>
      </c>
      <c r="O91">
        <v>186</v>
      </c>
      <c r="Q91">
        <v>89</v>
      </c>
      <c r="R91">
        <f t="shared" si="13"/>
        <v>880</v>
      </c>
      <c r="S91">
        <v>136.089</v>
      </c>
      <c r="T91">
        <f t="shared" si="14"/>
        <v>49.461999999999989</v>
      </c>
      <c r="U91">
        <v>2011464</v>
      </c>
      <c r="V91">
        <v>38</v>
      </c>
      <c r="W91">
        <v>190</v>
      </c>
      <c r="Y91">
        <v>89</v>
      </c>
      <c r="Z91">
        <f t="shared" si="15"/>
        <v>880</v>
      </c>
      <c r="AA91">
        <f t="shared" si="16"/>
        <v>46.971666666666657</v>
      </c>
      <c r="AB91">
        <f t="shared" si="17"/>
        <v>2.5250996459985919</v>
      </c>
    </row>
    <row r="92" spans="1:28" x14ac:dyDescent="0.35">
      <c r="A92">
        <v>90</v>
      </c>
      <c r="B92">
        <f t="shared" si="9"/>
        <v>890</v>
      </c>
      <c r="C92">
        <v>150.89599999999999</v>
      </c>
      <c r="D92">
        <f t="shared" si="10"/>
        <v>43.75200000000001</v>
      </c>
      <c r="E92">
        <v>110767</v>
      </c>
      <c r="F92">
        <v>64</v>
      </c>
      <c r="G92">
        <v>192</v>
      </c>
      <c r="I92">
        <v>90</v>
      </c>
      <c r="J92">
        <f t="shared" si="11"/>
        <v>890</v>
      </c>
      <c r="K92">
        <v>137.73599999999999</v>
      </c>
      <c r="L92">
        <f t="shared" si="12"/>
        <v>48.197000000000003</v>
      </c>
      <c r="M92">
        <v>2243556</v>
      </c>
      <c r="N92">
        <v>37</v>
      </c>
      <c r="O92">
        <v>187</v>
      </c>
      <c r="Q92">
        <v>90</v>
      </c>
      <c r="R92">
        <f t="shared" si="13"/>
        <v>890</v>
      </c>
      <c r="S92">
        <v>135.99600000000001</v>
      </c>
      <c r="T92">
        <f t="shared" si="14"/>
        <v>49.554999999999978</v>
      </c>
      <c r="U92">
        <v>2011464</v>
      </c>
      <c r="V92">
        <v>33</v>
      </c>
      <c r="W92">
        <v>190</v>
      </c>
      <c r="Y92">
        <v>90</v>
      </c>
      <c r="Z92">
        <f t="shared" si="15"/>
        <v>890</v>
      </c>
      <c r="AA92">
        <f t="shared" si="16"/>
        <v>47.167999999999999</v>
      </c>
      <c r="AB92">
        <f t="shared" si="17"/>
        <v>2.4782834112882677</v>
      </c>
    </row>
    <row r="93" spans="1:28" x14ac:dyDescent="0.35">
      <c r="A93">
        <v>91</v>
      </c>
      <c r="B93">
        <f t="shared" si="9"/>
        <v>900</v>
      </c>
      <c r="C93">
        <v>150.685</v>
      </c>
      <c r="D93">
        <f t="shared" si="10"/>
        <v>43.962999999999994</v>
      </c>
      <c r="E93">
        <v>110767</v>
      </c>
      <c r="F93">
        <v>64</v>
      </c>
      <c r="G93">
        <v>191</v>
      </c>
      <c r="I93">
        <v>91</v>
      </c>
      <c r="J93">
        <f t="shared" si="11"/>
        <v>900</v>
      </c>
      <c r="K93">
        <v>137.429</v>
      </c>
      <c r="L93">
        <f t="shared" si="12"/>
        <v>48.503999999999991</v>
      </c>
      <c r="M93">
        <v>2243556</v>
      </c>
      <c r="N93">
        <v>37</v>
      </c>
      <c r="O93">
        <v>188</v>
      </c>
      <c r="Q93">
        <v>91</v>
      </c>
      <c r="R93">
        <f t="shared" si="13"/>
        <v>900</v>
      </c>
      <c r="S93">
        <v>135.65700000000001</v>
      </c>
      <c r="T93">
        <f t="shared" si="14"/>
        <v>49.893999999999977</v>
      </c>
      <c r="U93">
        <v>2011464</v>
      </c>
      <c r="V93">
        <v>37</v>
      </c>
      <c r="W93">
        <v>190</v>
      </c>
      <c r="Y93">
        <v>91</v>
      </c>
      <c r="Z93">
        <f t="shared" si="15"/>
        <v>900</v>
      </c>
      <c r="AA93">
        <f t="shared" si="16"/>
        <v>47.453666666666656</v>
      </c>
      <c r="AB93">
        <f t="shared" si="17"/>
        <v>2.5326653066592764</v>
      </c>
    </row>
    <row r="94" spans="1:28" x14ac:dyDescent="0.35">
      <c r="A94">
        <v>92</v>
      </c>
      <c r="B94">
        <f t="shared" si="9"/>
        <v>910</v>
      </c>
      <c r="C94">
        <v>150.32499999999999</v>
      </c>
      <c r="D94">
        <f t="shared" si="10"/>
        <v>44.323000000000008</v>
      </c>
      <c r="E94">
        <v>110767</v>
      </c>
      <c r="F94">
        <v>71</v>
      </c>
      <c r="G94">
        <v>191</v>
      </c>
      <c r="I94">
        <v>92</v>
      </c>
      <c r="J94">
        <f t="shared" si="11"/>
        <v>910</v>
      </c>
      <c r="K94">
        <v>137.166</v>
      </c>
      <c r="L94">
        <f t="shared" si="12"/>
        <v>48.766999999999996</v>
      </c>
      <c r="M94">
        <v>2243556</v>
      </c>
      <c r="N94">
        <v>38</v>
      </c>
      <c r="O94">
        <v>186</v>
      </c>
      <c r="Q94">
        <v>92</v>
      </c>
      <c r="R94">
        <f t="shared" si="13"/>
        <v>910</v>
      </c>
      <c r="S94">
        <v>135.34700000000001</v>
      </c>
      <c r="T94">
        <f t="shared" si="14"/>
        <v>50.203999999999979</v>
      </c>
      <c r="U94">
        <v>2011464</v>
      </c>
      <c r="V94">
        <v>32</v>
      </c>
      <c r="W94">
        <v>190</v>
      </c>
      <c r="Y94">
        <v>92</v>
      </c>
      <c r="Z94">
        <f t="shared" si="15"/>
        <v>910</v>
      </c>
      <c r="AA94">
        <f t="shared" si="16"/>
        <v>47.764666666666663</v>
      </c>
      <c r="AB94">
        <f t="shared" si="17"/>
        <v>2.5033370173075316</v>
      </c>
    </row>
    <row r="95" spans="1:28" x14ac:dyDescent="0.35">
      <c r="A95">
        <v>93</v>
      </c>
      <c r="B95">
        <f t="shared" si="9"/>
        <v>920</v>
      </c>
      <c r="C95">
        <v>150.02199999999999</v>
      </c>
      <c r="D95">
        <f t="shared" si="10"/>
        <v>44.626000000000005</v>
      </c>
      <c r="E95">
        <v>110767</v>
      </c>
      <c r="F95">
        <v>64</v>
      </c>
      <c r="G95">
        <v>192</v>
      </c>
      <c r="I95">
        <v>93</v>
      </c>
      <c r="J95">
        <f t="shared" si="11"/>
        <v>920</v>
      </c>
      <c r="K95">
        <v>136.87100000000001</v>
      </c>
      <c r="L95">
        <f t="shared" si="12"/>
        <v>49.061999999999983</v>
      </c>
      <c r="M95">
        <v>2243556</v>
      </c>
      <c r="N95">
        <v>38</v>
      </c>
      <c r="O95">
        <v>188</v>
      </c>
      <c r="Q95">
        <v>93</v>
      </c>
      <c r="R95">
        <f t="shared" si="13"/>
        <v>920</v>
      </c>
      <c r="S95">
        <v>135.03800000000001</v>
      </c>
      <c r="T95">
        <f t="shared" si="14"/>
        <v>50.512999999999977</v>
      </c>
      <c r="U95">
        <v>2011464</v>
      </c>
      <c r="V95">
        <v>33</v>
      </c>
      <c r="W95">
        <v>189</v>
      </c>
      <c r="Y95">
        <v>93</v>
      </c>
      <c r="Z95">
        <f t="shared" si="15"/>
        <v>920</v>
      </c>
      <c r="AA95">
        <f t="shared" si="16"/>
        <v>48.066999999999986</v>
      </c>
      <c r="AB95">
        <f t="shared" si="17"/>
        <v>2.5042245639452161</v>
      </c>
    </row>
    <row r="96" spans="1:28" x14ac:dyDescent="0.35">
      <c r="A96">
        <v>94</v>
      </c>
      <c r="B96">
        <f t="shared" si="9"/>
        <v>930</v>
      </c>
      <c r="C96">
        <v>149.727</v>
      </c>
      <c r="D96">
        <f t="shared" si="10"/>
        <v>44.920999999999992</v>
      </c>
      <c r="E96">
        <v>110767</v>
      </c>
      <c r="F96">
        <v>64</v>
      </c>
      <c r="G96">
        <v>190</v>
      </c>
      <c r="I96">
        <v>94</v>
      </c>
      <c r="J96">
        <f t="shared" si="11"/>
        <v>930</v>
      </c>
      <c r="K96">
        <v>136.57300000000001</v>
      </c>
      <c r="L96">
        <f t="shared" si="12"/>
        <v>49.359999999999985</v>
      </c>
      <c r="M96">
        <v>2243556</v>
      </c>
      <c r="N96">
        <v>38</v>
      </c>
      <c r="O96">
        <v>186</v>
      </c>
      <c r="Q96">
        <v>94</v>
      </c>
      <c r="R96">
        <f t="shared" si="13"/>
        <v>930</v>
      </c>
      <c r="S96">
        <v>134.72</v>
      </c>
      <c r="T96">
        <f t="shared" si="14"/>
        <v>50.830999999999989</v>
      </c>
      <c r="U96">
        <v>2011464</v>
      </c>
      <c r="V96">
        <v>33</v>
      </c>
      <c r="W96">
        <v>190</v>
      </c>
      <c r="Y96">
        <v>94</v>
      </c>
      <c r="Z96">
        <f t="shared" si="15"/>
        <v>930</v>
      </c>
      <c r="AA96">
        <f t="shared" si="16"/>
        <v>48.370666666666658</v>
      </c>
      <c r="AB96">
        <f t="shared" si="17"/>
        <v>2.5121186720022228</v>
      </c>
    </row>
    <row r="97" spans="1:28" x14ac:dyDescent="0.35">
      <c r="A97">
        <v>95</v>
      </c>
      <c r="B97">
        <f t="shared" si="9"/>
        <v>940</v>
      </c>
      <c r="C97">
        <v>149.27500000000001</v>
      </c>
      <c r="D97">
        <f t="shared" si="10"/>
        <v>45.37299999999999</v>
      </c>
      <c r="E97">
        <v>110767</v>
      </c>
      <c r="F97">
        <v>64</v>
      </c>
      <c r="G97">
        <v>191</v>
      </c>
      <c r="I97">
        <v>95</v>
      </c>
      <c r="J97">
        <f t="shared" si="11"/>
        <v>940</v>
      </c>
      <c r="K97">
        <v>136.24799999999999</v>
      </c>
      <c r="L97">
        <f t="shared" si="12"/>
        <v>49.685000000000002</v>
      </c>
      <c r="M97">
        <v>2243556</v>
      </c>
      <c r="N97">
        <v>38</v>
      </c>
      <c r="O97">
        <v>186</v>
      </c>
      <c r="Q97">
        <v>95</v>
      </c>
      <c r="R97">
        <f t="shared" si="13"/>
        <v>940</v>
      </c>
      <c r="S97">
        <v>134.35300000000001</v>
      </c>
      <c r="T97">
        <f t="shared" si="14"/>
        <v>51.197999999999979</v>
      </c>
      <c r="U97">
        <v>2011464</v>
      </c>
      <c r="V97">
        <v>27</v>
      </c>
      <c r="W97">
        <v>190</v>
      </c>
      <c r="Y97">
        <v>95</v>
      </c>
      <c r="Z97">
        <f t="shared" si="15"/>
        <v>940</v>
      </c>
      <c r="AA97">
        <f t="shared" si="16"/>
        <v>48.751999999999988</v>
      </c>
      <c r="AB97">
        <f t="shared" si="17"/>
        <v>2.4678631782711649</v>
      </c>
    </row>
    <row r="98" spans="1:28" x14ac:dyDescent="0.35">
      <c r="A98">
        <v>96</v>
      </c>
      <c r="B98">
        <f t="shared" si="9"/>
        <v>950</v>
      </c>
      <c r="C98">
        <v>148.99700000000001</v>
      </c>
      <c r="D98">
        <f t="shared" si="10"/>
        <v>45.650999999999982</v>
      </c>
      <c r="E98">
        <v>110767</v>
      </c>
      <c r="F98">
        <v>64</v>
      </c>
      <c r="G98">
        <v>190</v>
      </c>
      <c r="I98">
        <v>96</v>
      </c>
      <c r="J98">
        <f t="shared" si="11"/>
        <v>950</v>
      </c>
      <c r="K98">
        <v>135.94900000000001</v>
      </c>
      <c r="L98">
        <f t="shared" si="12"/>
        <v>49.98399999999998</v>
      </c>
      <c r="M98">
        <v>2243556</v>
      </c>
      <c r="N98">
        <v>37</v>
      </c>
      <c r="O98">
        <v>186</v>
      </c>
      <c r="Q98">
        <v>96</v>
      </c>
      <c r="R98">
        <f t="shared" si="13"/>
        <v>950</v>
      </c>
      <c r="S98">
        <v>134.15199999999999</v>
      </c>
      <c r="T98">
        <f t="shared" si="14"/>
        <v>51.399000000000001</v>
      </c>
      <c r="U98">
        <v>2011464</v>
      </c>
      <c r="V98">
        <v>32</v>
      </c>
      <c r="W98">
        <v>189</v>
      </c>
      <c r="Y98">
        <v>96</v>
      </c>
      <c r="Z98">
        <f t="shared" si="15"/>
        <v>950</v>
      </c>
      <c r="AA98">
        <f t="shared" si="16"/>
        <v>49.011333333333319</v>
      </c>
      <c r="AB98">
        <f t="shared" si="17"/>
        <v>2.4453270174400501</v>
      </c>
    </row>
    <row r="99" spans="1:28" x14ac:dyDescent="0.35">
      <c r="A99">
        <v>97</v>
      </c>
      <c r="B99">
        <f t="shared" si="9"/>
        <v>960</v>
      </c>
      <c r="C99">
        <v>149.053</v>
      </c>
      <c r="D99">
        <f t="shared" si="10"/>
        <v>45.594999999999999</v>
      </c>
      <c r="E99">
        <v>110767</v>
      </c>
      <c r="F99">
        <v>62</v>
      </c>
      <c r="G99">
        <v>190</v>
      </c>
      <c r="I99">
        <v>97</v>
      </c>
      <c r="J99">
        <f t="shared" si="11"/>
        <v>960</v>
      </c>
      <c r="K99">
        <v>135.602</v>
      </c>
      <c r="L99">
        <f t="shared" si="12"/>
        <v>50.330999999999989</v>
      </c>
      <c r="M99">
        <v>2243556</v>
      </c>
      <c r="N99">
        <v>37</v>
      </c>
      <c r="O99">
        <v>187</v>
      </c>
      <c r="Q99">
        <v>97</v>
      </c>
      <c r="R99">
        <f t="shared" si="13"/>
        <v>960</v>
      </c>
      <c r="S99">
        <v>133.91999999999999</v>
      </c>
      <c r="T99">
        <f t="shared" si="14"/>
        <v>51.631</v>
      </c>
      <c r="U99">
        <v>2011464</v>
      </c>
      <c r="V99">
        <v>33</v>
      </c>
      <c r="W99">
        <v>190</v>
      </c>
      <c r="Y99">
        <v>97</v>
      </c>
      <c r="Z99">
        <f t="shared" si="15"/>
        <v>960</v>
      </c>
      <c r="AA99">
        <f t="shared" si="16"/>
        <v>49.185666666666663</v>
      </c>
      <c r="AB99">
        <f t="shared" si="17"/>
        <v>2.5938601007421771</v>
      </c>
    </row>
    <row r="100" spans="1:28" x14ac:dyDescent="0.35">
      <c r="A100">
        <v>98</v>
      </c>
      <c r="B100">
        <f t="shared" si="9"/>
        <v>970</v>
      </c>
      <c r="C100">
        <v>148.875</v>
      </c>
      <c r="D100">
        <f t="shared" si="10"/>
        <v>45.772999999999996</v>
      </c>
      <c r="E100">
        <v>110767</v>
      </c>
      <c r="F100">
        <v>61</v>
      </c>
      <c r="G100">
        <v>191</v>
      </c>
      <c r="I100">
        <v>98</v>
      </c>
      <c r="J100">
        <f t="shared" si="11"/>
        <v>970</v>
      </c>
      <c r="K100">
        <v>135.34200000000001</v>
      </c>
      <c r="L100">
        <f t="shared" si="12"/>
        <v>50.59099999999998</v>
      </c>
      <c r="M100">
        <v>2243556</v>
      </c>
      <c r="N100">
        <v>38</v>
      </c>
      <c r="O100">
        <v>184</v>
      </c>
      <c r="Q100">
        <v>98</v>
      </c>
      <c r="R100">
        <f t="shared" si="13"/>
        <v>970</v>
      </c>
      <c r="S100">
        <v>133.66499999999999</v>
      </c>
      <c r="T100">
        <f t="shared" si="14"/>
        <v>51.885999999999996</v>
      </c>
      <c r="U100">
        <v>2011464</v>
      </c>
      <c r="V100">
        <v>32</v>
      </c>
      <c r="W100">
        <v>189</v>
      </c>
      <c r="Y100">
        <v>98</v>
      </c>
      <c r="Z100">
        <f t="shared" si="15"/>
        <v>970</v>
      </c>
      <c r="AA100">
        <f t="shared" si="16"/>
        <v>49.416666666666657</v>
      </c>
      <c r="AB100">
        <f t="shared" si="17"/>
        <v>2.630144018025542</v>
      </c>
    </row>
    <row r="101" spans="1:28" x14ac:dyDescent="0.35">
      <c r="A101">
        <v>99</v>
      </c>
      <c r="B101">
        <f t="shared" si="9"/>
        <v>980</v>
      </c>
      <c r="C101">
        <v>148.68</v>
      </c>
      <c r="D101">
        <f t="shared" si="10"/>
        <v>45.967999999999989</v>
      </c>
      <c r="E101">
        <v>110767</v>
      </c>
      <c r="F101">
        <v>62</v>
      </c>
      <c r="G101">
        <v>192</v>
      </c>
      <c r="I101">
        <v>99</v>
      </c>
      <c r="J101">
        <f t="shared" si="11"/>
        <v>980</v>
      </c>
      <c r="K101">
        <v>135.161</v>
      </c>
      <c r="L101">
        <f t="shared" si="12"/>
        <v>50.771999999999991</v>
      </c>
      <c r="M101">
        <v>2243556</v>
      </c>
      <c r="N101">
        <v>38</v>
      </c>
      <c r="O101">
        <v>185</v>
      </c>
      <c r="Q101">
        <v>99</v>
      </c>
      <c r="R101">
        <f t="shared" si="13"/>
        <v>980</v>
      </c>
      <c r="S101">
        <v>133.31800000000001</v>
      </c>
      <c r="T101">
        <f t="shared" si="14"/>
        <v>52.232999999999976</v>
      </c>
      <c r="U101">
        <v>2011464</v>
      </c>
      <c r="V101">
        <v>32</v>
      </c>
      <c r="W101">
        <v>190</v>
      </c>
      <c r="Y101">
        <v>99</v>
      </c>
      <c r="Z101">
        <f t="shared" si="15"/>
        <v>980</v>
      </c>
      <c r="AA101">
        <f t="shared" si="16"/>
        <v>49.65766666666665</v>
      </c>
      <c r="AB101">
        <f t="shared" si="17"/>
        <v>2.6762984802812135</v>
      </c>
    </row>
    <row r="102" spans="1:28" x14ac:dyDescent="0.35">
      <c r="A102">
        <v>100</v>
      </c>
      <c r="B102">
        <f t="shared" si="9"/>
        <v>990</v>
      </c>
      <c r="C102">
        <v>148.37100000000001</v>
      </c>
      <c r="D102">
        <f t="shared" si="10"/>
        <v>46.276999999999987</v>
      </c>
      <c r="E102">
        <v>110767</v>
      </c>
      <c r="F102">
        <v>62</v>
      </c>
      <c r="G102">
        <v>190</v>
      </c>
      <c r="I102">
        <v>100</v>
      </c>
      <c r="J102">
        <f t="shared" si="11"/>
        <v>990</v>
      </c>
      <c r="K102">
        <v>134.86699999999999</v>
      </c>
      <c r="L102">
        <f t="shared" si="12"/>
        <v>51.066000000000003</v>
      </c>
      <c r="M102">
        <v>2243556</v>
      </c>
      <c r="N102">
        <v>37</v>
      </c>
      <c r="O102">
        <v>187</v>
      </c>
      <c r="Q102">
        <v>100</v>
      </c>
      <c r="R102">
        <f t="shared" si="13"/>
        <v>990</v>
      </c>
      <c r="S102">
        <v>132.929</v>
      </c>
      <c r="T102">
        <f t="shared" si="14"/>
        <v>52.621999999999986</v>
      </c>
      <c r="U102">
        <v>2011464</v>
      </c>
      <c r="V102">
        <v>27</v>
      </c>
      <c r="W102">
        <v>189</v>
      </c>
      <c r="Y102">
        <v>100</v>
      </c>
      <c r="Z102">
        <f t="shared" ref="Z102:Z165" si="18">(Y102-1)*10</f>
        <v>990</v>
      </c>
      <c r="AA102">
        <f t="shared" ref="AA102:AA165" si="19">(D102+L102+T102)/3</f>
        <v>49.988333333333323</v>
      </c>
      <c r="AB102">
        <f t="shared" ref="AB102:AB165" si="20">_xlfn.STDEV.P(D102,L102,T102)</f>
        <v>2.700096335729937</v>
      </c>
    </row>
    <row r="103" spans="1:28" x14ac:dyDescent="0.35">
      <c r="A103">
        <v>101</v>
      </c>
      <c r="B103">
        <f t="shared" si="9"/>
        <v>1000</v>
      </c>
      <c r="C103">
        <v>148.10300000000001</v>
      </c>
      <c r="D103">
        <f t="shared" si="10"/>
        <v>46.544999999999987</v>
      </c>
      <c r="E103">
        <v>110767</v>
      </c>
      <c r="F103">
        <v>62</v>
      </c>
      <c r="G103">
        <v>190</v>
      </c>
      <c r="I103">
        <v>101</v>
      </c>
      <c r="J103">
        <f t="shared" si="11"/>
        <v>1000</v>
      </c>
      <c r="K103">
        <v>134.68700000000001</v>
      </c>
      <c r="L103">
        <f t="shared" si="12"/>
        <v>51.245999999999981</v>
      </c>
      <c r="M103">
        <v>2243556</v>
      </c>
      <c r="N103">
        <v>32</v>
      </c>
      <c r="O103">
        <v>186</v>
      </c>
      <c r="Q103">
        <v>101</v>
      </c>
      <c r="R103">
        <f t="shared" si="13"/>
        <v>1000</v>
      </c>
      <c r="S103">
        <v>132.75</v>
      </c>
      <c r="T103">
        <f t="shared" si="14"/>
        <v>52.800999999999988</v>
      </c>
      <c r="U103">
        <v>2011464</v>
      </c>
      <c r="V103">
        <v>27</v>
      </c>
      <c r="W103">
        <v>190</v>
      </c>
      <c r="Y103">
        <v>101</v>
      </c>
      <c r="Z103">
        <f t="shared" si="18"/>
        <v>1000</v>
      </c>
      <c r="AA103">
        <f t="shared" si="19"/>
        <v>50.197333333333319</v>
      </c>
      <c r="AB103">
        <f t="shared" si="20"/>
        <v>2.6594686603822861</v>
      </c>
    </row>
    <row r="104" spans="1:28" x14ac:dyDescent="0.35">
      <c r="A104">
        <v>102</v>
      </c>
      <c r="B104">
        <f t="shared" si="9"/>
        <v>1010</v>
      </c>
      <c r="C104">
        <v>147.79599999999999</v>
      </c>
      <c r="D104">
        <f t="shared" si="10"/>
        <v>46.852000000000004</v>
      </c>
      <c r="E104">
        <v>110767</v>
      </c>
      <c r="F104">
        <v>62</v>
      </c>
      <c r="G104">
        <v>189</v>
      </c>
      <c r="I104">
        <v>102</v>
      </c>
      <c r="J104">
        <f t="shared" si="11"/>
        <v>1010</v>
      </c>
      <c r="K104">
        <v>134.47</v>
      </c>
      <c r="L104">
        <f t="shared" si="12"/>
        <v>51.462999999999994</v>
      </c>
      <c r="M104">
        <v>2243556</v>
      </c>
      <c r="N104">
        <v>37</v>
      </c>
      <c r="O104">
        <v>184</v>
      </c>
      <c r="Q104">
        <v>102</v>
      </c>
      <c r="R104">
        <f t="shared" si="13"/>
        <v>1010</v>
      </c>
      <c r="S104">
        <v>132.52000000000001</v>
      </c>
      <c r="T104">
        <f t="shared" si="14"/>
        <v>53.030999999999977</v>
      </c>
      <c r="U104">
        <v>2011464</v>
      </c>
      <c r="V104">
        <v>27</v>
      </c>
      <c r="W104">
        <v>190</v>
      </c>
      <c r="Y104">
        <v>102</v>
      </c>
      <c r="Z104">
        <f t="shared" si="18"/>
        <v>1010</v>
      </c>
      <c r="AA104">
        <f t="shared" si="19"/>
        <v>50.448666666666661</v>
      </c>
      <c r="AB104">
        <f t="shared" si="20"/>
        <v>2.6225514717965348</v>
      </c>
    </row>
    <row r="105" spans="1:28" x14ac:dyDescent="0.35">
      <c r="A105">
        <v>103</v>
      </c>
      <c r="B105">
        <f t="shared" si="9"/>
        <v>1020</v>
      </c>
      <c r="C105">
        <v>147.69200000000001</v>
      </c>
      <c r="D105">
        <f t="shared" si="10"/>
        <v>46.955999999999989</v>
      </c>
      <c r="E105">
        <v>110767</v>
      </c>
      <c r="F105">
        <v>65</v>
      </c>
      <c r="G105">
        <v>190</v>
      </c>
      <c r="I105">
        <v>103</v>
      </c>
      <c r="J105">
        <f t="shared" si="11"/>
        <v>1020</v>
      </c>
      <c r="K105">
        <v>134.08000000000001</v>
      </c>
      <c r="L105">
        <f t="shared" si="12"/>
        <v>51.85299999999998</v>
      </c>
      <c r="M105">
        <v>2243556</v>
      </c>
      <c r="N105">
        <v>37</v>
      </c>
      <c r="O105">
        <v>186</v>
      </c>
      <c r="Q105">
        <v>103</v>
      </c>
      <c r="R105">
        <f t="shared" si="13"/>
        <v>1020</v>
      </c>
      <c r="S105">
        <v>132.21899999999999</v>
      </c>
      <c r="T105">
        <f t="shared" si="14"/>
        <v>53.331999999999994</v>
      </c>
      <c r="U105">
        <v>2011464</v>
      </c>
      <c r="V105">
        <v>27</v>
      </c>
      <c r="W105">
        <v>189</v>
      </c>
      <c r="Y105">
        <v>103</v>
      </c>
      <c r="Z105">
        <f t="shared" si="18"/>
        <v>1020</v>
      </c>
      <c r="AA105">
        <f t="shared" si="19"/>
        <v>50.713666666666654</v>
      </c>
      <c r="AB105">
        <f t="shared" si="20"/>
        <v>2.7248124502227471</v>
      </c>
    </row>
    <row r="106" spans="1:28" x14ac:dyDescent="0.35">
      <c r="A106">
        <v>104</v>
      </c>
      <c r="B106">
        <f t="shared" si="9"/>
        <v>1030</v>
      </c>
      <c r="C106">
        <v>147.33000000000001</v>
      </c>
      <c r="D106">
        <f t="shared" si="10"/>
        <v>47.317999999999984</v>
      </c>
      <c r="E106">
        <v>110767</v>
      </c>
      <c r="F106">
        <v>62</v>
      </c>
      <c r="G106">
        <v>189</v>
      </c>
      <c r="I106">
        <v>104</v>
      </c>
      <c r="J106">
        <f t="shared" si="11"/>
        <v>1030</v>
      </c>
      <c r="K106">
        <v>133.863</v>
      </c>
      <c r="L106">
        <f t="shared" si="12"/>
        <v>52.069999999999993</v>
      </c>
      <c r="M106">
        <v>2243556</v>
      </c>
      <c r="N106">
        <v>33</v>
      </c>
      <c r="O106">
        <v>186</v>
      </c>
      <c r="Q106">
        <v>104</v>
      </c>
      <c r="R106">
        <f t="shared" si="13"/>
        <v>1030</v>
      </c>
      <c r="S106">
        <v>132.071</v>
      </c>
      <c r="T106">
        <f t="shared" si="14"/>
        <v>53.47999999999999</v>
      </c>
      <c r="U106">
        <v>2011464</v>
      </c>
      <c r="V106">
        <v>27</v>
      </c>
      <c r="W106">
        <v>189</v>
      </c>
      <c r="Y106">
        <v>104</v>
      </c>
      <c r="Z106">
        <f t="shared" si="18"/>
        <v>1030</v>
      </c>
      <c r="AA106">
        <f t="shared" si="19"/>
        <v>50.955999999999989</v>
      </c>
      <c r="AB106">
        <f t="shared" si="20"/>
        <v>2.6360713192172964</v>
      </c>
    </row>
    <row r="107" spans="1:28" x14ac:dyDescent="0.35">
      <c r="A107">
        <v>105</v>
      </c>
      <c r="B107">
        <f t="shared" si="9"/>
        <v>1040</v>
      </c>
      <c r="C107">
        <v>147.17500000000001</v>
      </c>
      <c r="D107">
        <f t="shared" si="10"/>
        <v>47.472999999999985</v>
      </c>
      <c r="E107">
        <v>110767</v>
      </c>
      <c r="F107">
        <v>61</v>
      </c>
      <c r="G107">
        <v>190</v>
      </c>
      <c r="I107">
        <v>105</v>
      </c>
      <c r="J107">
        <f t="shared" si="11"/>
        <v>1040</v>
      </c>
      <c r="K107">
        <v>133.52500000000001</v>
      </c>
      <c r="L107">
        <f t="shared" si="12"/>
        <v>52.407999999999987</v>
      </c>
      <c r="M107">
        <v>2243556</v>
      </c>
      <c r="N107">
        <v>32</v>
      </c>
      <c r="O107">
        <v>185</v>
      </c>
      <c r="Q107">
        <v>105</v>
      </c>
      <c r="R107">
        <f t="shared" si="13"/>
        <v>1040</v>
      </c>
      <c r="S107">
        <v>131.715</v>
      </c>
      <c r="T107">
        <f t="shared" si="14"/>
        <v>53.835999999999984</v>
      </c>
      <c r="U107">
        <v>2011464</v>
      </c>
      <c r="V107">
        <v>32</v>
      </c>
      <c r="W107">
        <v>189</v>
      </c>
      <c r="Y107">
        <v>105</v>
      </c>
      <c r="Z107">
        <f t="shared" si="18"/>
        <v>1040</v>
      </c>
      <c r="AA107">
        <f t="shared" si="19"/>
        <v>51.238999999999983</v>
      </c>
      <c r="AB107">
        <f t="shared" si="20"/>
        <v>2.7260304473721493</v>
      </c>
    </row>
    <row r="108" spans="1:28" x14ac:dyDescent="0.35">
      <c r="A108">
        <v>106</v>
      </c>
      <c r="B108">
        <f t="shared" si="9"/>
        <v>1050</v>
      </c>
      <c r="C108">
        <v>146.84299999999999</v>
      </c>
      <c r="D108">
        <f t="shared" si="10"/>
        <v>47.805000000000007</v>
      </c>
      <c r="E108">
        <v>110767</v>
      </c>
      <c r="F108">
        <v>58</v>
      </c>
      <c r="G108">
        <v>190</v>
      </c>
      <c r="I108">
        <v>106</v>
      </c>
      <c r="J108">
        <f t="shared" si="11"/>
        <v>1050</v>
      </c>
      <c r="K108">
        <v>133.46199999999999</v>
      </c>
      <c r="L108">
        <f t="shared" si="12"/>
        <v>52.471000000000004</v>
      </c>
      <c r="M108">
        <v>2243556</v>
      </c>
      <c r="N108">
        <v>32</v>
      </c>
      <c r="O108">
        <v>185</v>
      </c>
      <c r="Q108">
        <v>106</v>
      </c>
      <c r="R108">
        <f t="shared" si="13"/>
        <v>1050</v>
      </c>
      <c r="S108">
        <v>131.44999999999999</v>
      </c>
      <c r="T108">
        <f t="shared" si="14"/>
        <v>54.100999999999999</v>
      </c>
      <c r="U108">
        <v>2011464</v>
      </c>
      <c r="V108">
        <v>27</v>
      </c>
      <c r="W108">
        <v>189</v>
      </c>
      <c r="Y108">
        <v>106</v>
      </c>
      <c r="Z108">
        <f t="shared" si="18"/>
        <v>1050</v>
      </c>
      <c r="AA108">
        <f t="shared" si="19"/>
        <v>51.459000000000003</v>
      </c>
      <c r="AB108">
        <f t="shared" si="20"/>
        <v>2.6680844564343631</v>
      </c>
    </row>
    <row r="109" spans="1:28" x14ac:dyDescent="0.35">
      <c r="A109">
        <v>107</v>
      </c>
      <c r="B109">
        <f t="shared" si="9"/>
        <v>1060</v>
      </c>
      <c r="C109">
        <v>146.64599999999999</v>
      </c>
      <c r="D109">
        <f t="shared" si="10"/>
        <v>48.00200000000001</v>
      </c>
      <c r="E109">
        <v>110767</v>
      </c>
      <c r="F109">
        <v>58</v>
      </c>
      <c r="G109">
        <v>189</v>
      </c>
      <c r="I109">
        <v>107</v>
      </c>
      <c r="J109">
        <f t="shared" si="11"/>
        <v>1060</v>
      </c>
      <c r="K109">
        <v>133.215</v>
      </c>
      <c r="L109">
        <f t="shared" si="12"/>
        <v>52.717999999999989</v>
      </c>
      <c r="M109">
        <v>2243556</v>
      </c>
      <c r="N109">
        <v>33</v>
      </c>
      <c r="O109">
        <v>186</v>
      </c>
      <c r="Q109">
        <v>107</v>
      </c>
      <c r="R109">
        <f t="shared" si="13"/>
        <v>1060</v>
      </c>
      <c r="S109">
        <v>131.21899999999999</v>
      </c>
      <c r="T109">
        <f t="shared" si="14"/>
        <v>54.331999999999994</v>
      </c>
      <c r="U109">
        <v>2011464</v>
      </c>
      <c r="V109">
        <v>32</v>
      </c>
      <c r="W109">
        <v>190</v>
      </c>
      <c r="Y109">
        <v>107</v>
      </c>
      <c r="Z109">
        <f t="shared" si="18"/>
        <v>1060</v>
      </c>
      <c r="AA109">
        <f t="shared" si="19"/>
        <v>51.683999999999997</v>
      </c>
      <c r="AB109">
        <f t="shared" si="20"/>
        <v>2.6856522485236169</v>
      </c>
    </row>
    <row r="110" spans="1:28" x14ac:dyDescent="0.35">
      <c r="A110">
        <v>108</v>
      </c>
      <c r="B110">
        <f t="shared" si="9"/>
        <v>1070</v>
      </c>
      <c r="C110">
        <v>146.41900000000001</v>
      </c>
      <c r="D110">
        <f t="shared" si="10"/>
        <v>48.228999999999985</v>
      </c>
      <c r="E110">
        <v>110767</v>
      </c>
      <c r="F110">
        <v>62</v>
      </c>
      <c r="G110">
        <v>190</v>
      </c>
      <c r="I110">
        <v>108</v>
      </c>
      <c r="J110">
        <f t="shared" si="11"/>
        <v>1070</v>
      </c>
      <c r="K110">
        <v>132.84299999999999</v>
      </c>
      <c r="L110">
        <f t="shared" si="12"/>
        <v>53.09</v>
      </c>
      <c r="M110">
        <v>2243556</v>
      </c>
      <c r="N110">
        <v>33</v>
      </c>
      <c r="O110">
        <v>185</v>
      </c>
      <c r="Q110">
        <v>108</v>
      </c>
      <c r="R110">
        <f t="shared" si="13"/>
        <v>1070</v>
      </c>
      <c r="S110">
        <v>130.916</v>
      </c>
      <c r="T110">
        <f t="shared" si="14"/>
        <v>54.634999999999991</v>
      </c>
      <c r="U110">
        <v>2011464</v>
      </c>
      <c r="V110">
        <v>32</v>
      </c>
      <c r="W110">
        <v>189</v>
      </c>
      <c r="Y110">
        <v>108</v>
      </c>
      <c r="Z110">
        <f t="shared" si="18"/>
        <v>1070</v>
      </c>
      <c r="AA110">
        <f t="shared" si="19"/>
        <v>51.984666666666662</v>
      </c>
      <c r="AB110">
        <f t="shared" si="20"/>
        <v>2.7295335783894616</v>
      </c>
    </row>
    <row r="111" spans="1:28" x14ac:dyDescent="0.35">
      <c r="A111">
        <v>109</v>
      </c>
      <c r="B111">
        <f t="shared" si="9"/>
        <v>1080</v>
      </c>
      <c r="C111">
        <v>146.285</v>
      </c>
      <c r="D111">
        <f t="shared" si="10"/>
        <v>48.363</v>
      </c>
      <c r="E111">
        <v>110767</v>
      </c>
      <c r="F111">
        <v>62</v>
      </c>
      <c r="G111">
        <v>190</v>
      </c>
      <c r="I111">
        <v>109</v>
      </c>
      <c r="J111">
        <f t="shared" si="11"/>
        <v>1080</v>
      </c>
      <c r="K111">
        <v>132.63</v>
      </c>
      <c r="L111">
        <f t="shared" si="12"/>
        <v>53.302999999999997</v>
      </c>
      <c r="M111">
        <v>2243556</v>
      </c>
      <c r="N111">
        <v>32</v>
      </c>
      <c r="O111">
        <v>187</v>
      </c>
      <c r="Q111">
        <v>109</v>
      </c>
      <c r="R111">
        <f t="shared" si="13"/>
        <v>1080</v>
      </c>
      <c r="S111">
        <v>130.61199999999999</v>
      </c>
      <c r="T111">
        <f t="shared" si="14"/>
        <v>54.938999999999993</v>
      </c>
      <c r="U111">
        <v>2011464</v>
      </c>
      <c r="V111">
        <v>32</v>
      </c>
      <c r="W111">
        <v>190</v>
      </c>
      <c r="Y111">
        <v>109</v>
      </c>
      <c r="Z111">
        <f t="shared" si="18"/>
        <v>1080</v>
      </c>
      <c r="AA111">
        <f t="shared" si="19"/>
        <v>52.201666666666661</v>
      </c>
      <c r="AB111">
        <f t="shared" si="20"/>
        <v>2.795310994425404</v>
      </c>
    </row>
    <row r="112" spans="1:28" x14ac:dyDescent="0.35">
      <c r="A112">
        <v>110</v>
      </c>
      <c r="B112">
        <f t="shared" si="9"/>
        <v>1090</v>
      </c>
      <c r="C112">
        <v>145.976</v>
      </c>
      <c r="D112">
        <f t="shared" si="10"/>
        <v>48.671999999999997</v>
      </c>
      <c r="E112">
        <v>110767</v>
      </c>
      <c r="F112">
        <v>57</v>
      </c>
      <c r="G112">
        <v>190</v>
      </c>
      <c r="I112">
        <v>110</v>
      </c>
      <c r="J112">
        <f t="shared" si="11"/>
        <v>1090</v>
      </c>
      <c r="K112">
        <v>132.53899999999999</v>
      </c>
      <c r="L112">
        <f t="shared" si="12"/>
        <v>53.394000000000005</v>
      </c>
      <c r="M112">
        <v>2243556</v>
      </c>
      <c r="N112">
        <v>32</v>
      </c>
      <c r="O112">
        <v>185</v>
      </c>
      <c r="Q112">
        <v>110</v>
      </c>
      <c r="R112">
        <f t="shared" si="13"/>
        <v>1090</v>
      </c>
      <c r="S112">
        <v>130.46199999999999</v>
      </c>
      <c r="T112">
        <f t="shared" si="14"/>
        <v>55.088999999999999</v>
      </c>
      <c r="U112">
        <v>2011464</v>
      </c>
      <c r="V112">
        <v>27</v>
      </c>
      <c r="W112">
        <v>189</v>
      </c>
      <c r="Y112">
        <v>110</v>
      </c>
      <c r="Z112">
        <f t="shared" si="18"/>
        <v>1090</v>
      </c>
      <c r="AA112">
        <f t="shared" si="19"/>
        <v>52.384999999999998</v>
      </c>
      <c r="AB112">
        <f t="shared" si="20"/>
        <v>2.7151467731966181</v>
      </c>
    </row>
    <row r="113" spans="1:28" x14ac:dyDescent="0.35">
      <c r="A113">
        <v>111</v>
      </c>
      <c r="B113">
        <f t="shared" si="9"/>
        <v>1100</v>
      </c>
      <c r="C113">
        <v>145.96799999999999</v>
      </c>
      <c r="D113">
        <f t="shared" si="10"/>
        <v>48.680000000000007</v>
      </c>
      <c r="E113">
        <v>110767</v>
      </c>
      <c r="F113">
        <v>57</v>
      </c>
      <c r="G113">
        <v>190</v>
      </c>
      <c r="I113">
        <v>111</v>
      </c>
      <c r="J113">
        <f t="shared" si="11"/>
        <v>1100</v>
      </c>
      <c r="K113">
        <v>132.34899999999999</v>
      </c>
      <c r="L113">
        <f t="shared" si="12"/>
        <v>53.584000000000003</v>
      </c>
      <c r="M113">
        <v>2243556</v>
      </c>
      <c r="N113">
        <v>32</v>
      </c>
      <c r="O113">
        <v>186</v>
      </c>
      <c r="Q113">
        <v>111</v>
      </c>
      <c r="R113">
        <f t="shared" si="13"/>
        <v>1100</v>
      </c>
      <c r="S113">
        <v>130.11699999999999</v>
      </c>
      <c r="T113">
        <f t="shared" si="14"/>
        <v>55.433999999999997</v>
      </c>
      <c r="U113">
        <v>2011464</v>
      </c>
      <c r="V113">
        <v>27</v>
      </c>
      <c r="W113">
        <v>190</v>
      </c>
      <c r="Y113">
        <v>111</v>
      </c>
      <c r="Z113">
        <f t="shared" si="18"/>
        <v>1100</v>
      </c>
      <c r="AA113">
        <f t="shared" si="19"/>
        <v>52.566000000000003</v>
      </c>
      <c r="AB113">
        <f t="shared" si="20"/>
        <v>2.8497218577725523</v>
      </c>
    </row>
    <row r="114" spans="1:28" x14ac:dyDescent="0.35">
      <c r="A114">
        <v>112</v>
      </c>
      <c r="B114">
        <f t="shared" si="9"/>
        <v>1110</v>
      </c>
      <c r="C114">
        <v>145.71100000000001</v>
      </c>
      <c r="D114">
        <f t="shared" si="10"/>
        <v>48.936999999999983</v>
      </c>
      <c r="E114">
        <v>110767</v>
      </c>
      <c r="F114">
        <v>58</v>
      </c>
      <c r="G114">
        <v>190</v>
      </c>
      <c r="I114">
        <v>112</v>
      </c>
      <c r="J114">
        <f t="shared" si="11"/>
        <v>1110</v>
      </c>
      <c r="K114">
        <v>132.035</v>
      </c>
      <c r="L114">
        <f t="shared" si="12"/>
        <v>53.897999999999996</v>
      </c>
      <c r="M114">
        <v>2243556</v>
      </c>
      <c r="N114">
        <v>33</v>
      </c>
      <c r="O114">
        <v>186</v>
      </c>
      <c r="Q114">
        <v>112</v>
      </c>
      <c r="R114">
        <f t="shared" si="13"/>
        <v>1110</v>
      </c>
      <c r="S114">
        <v>129.87899999999999</v>
      </c>
      <c r="T114">
        <f t="shared" si="14"/>
        <v>55.671999999999997</v>
      </c>
      <c r="U114">
        <v>2011464</v>
      </c>
      <c r="V114">
        <v>26</v>
      </c>
      <c r="W114">
        <v>189</v>
      </c>
      <c r="Y114">
        <v>112</v>
      </c>
      <c r="Z114">
        <f t="shared" si="18"/>
        <v>1110</v>
      </c>
      <c r="AA114">
        <f t="shared" si="19"/>
        <v>52.835666666666661</v>
      </c>
      <c r="AB114">
        <f t="shared" si="20"/>
        <v>2.850318149883551</v>
      </c>
    </row>
    <row r="115" spans="1:28" x14ac:dyDescent="0.35">
      <c r="A115">
        <v>113</v>
      </c>
      <c r="B115">
        <f t="shared" si="9"/>
        <v>1120</v>
      </c>
      <c r="C115">
        <v>145.58199999999999</v>
      </c>
      <c r="D115">
        <f t="shared" si="10"/>
        <v>49.066000000000003</v>
      </c>
      <c r="E115">
        <v>110767</v>
      </c>
      <c r="F115">
        <v>54</v>
      </c>
      <c r="G115">
        <v>190</v>
      </c>
      <c r="I115">
        <v>113</v>
      </c>
      <c r="J115">
        <f t="shared" si="11"/>
        <v>1120</v>
      </c>
      <c r="K115">
        <v>132.06100000000001</v>
      </c>
      <c r="L115">
        <f t="shared" si="12"/>
        <v>53.871999999999986</v>
      </c>
      <c r="M115">
        <v>2243556</v>
      </c>
      <c r="N115">
        <v>33</v>
      </c>
      <c r="O115">
        <v>186</v>
      </c>
      <c r="Q115">
        <v>113</v>
      </c>
      <c r="R115">
        <f t="shared" si="13"/>
        <v>1120</v>
      </c>
      <c r="S115">
        <v>129.655</v>
      </c>
      <c r="T115">
        <f t="shared" si="14"/>
        <v>55.895999999999987</v>
      </c>
      <c r="U115">
        <v>2011464</v>
      </c>
      <c r="V115">
        <v>26</v>
      </c>
      <c r="W115">
        <v>188</v>
      </c>
      <c r="Y115">
        <v>113</v>
      </c>
      <c r="Z115">
        <f t="shared" si="18"/>
        <v>1120</v>
      </c>
      <c r="AA115">
        <f t="shared" si="19"/>
        <v>52.944666666666656</v>
      </c>
      <c r="AB115">
        <f t="shared" si="20"/>
        <v>2.8644004996198036</v>
      </c>
    </row>
    <row r="116" spans="1:28" x14ac:dyDescent="0.35">
      <c r="A116">
        <v>114</v>
      </c>
      <c r="B116">
        <f t="shared" si="9"/>
        <v>1130</v>
      </c>
      <c r="C116">
        <v>145.38</v>
      </c>
      <c r="D116">
        <f t="shared" si="10"/>
        <v>49.268000000000001</v>
      </c>
      <c r="E116">
        <v>110767</v>
      </c>
      <c r="F116">
        <v>57</v>
      </c>
      <c r="G116">
        <v>190</v>
      </c>
      <c r="I116">
        <v>114</v>
      </c>
      <c r="J116">
        <f t="shared" si="11"/>
        <v>1130</v>
      </c>
      <c r="K116">
        <v>131.63399999999999</v>
      </c>
      <c r="L116">
        <f t="shared" si="12"/>
        <v>54.299000000000007</v>
      </c>
      <c r="M116">
        <v>2243556</v>
      </c>
      <c r="N116">
        <v>32</v>
      </c>
      <c r="O116">
        <v>186</v>
      </c>
      <c r="Q116">
        <v>114</v>
      </c>
      <c r="R116">
        <f t="shared" si="13"/>
        <v>1130</v>
      </c>
      <c r="S116">
        <v>129.41900000000001</v>
      </c>
      <c r="T116">
        <f t="shared" si="14"/>
        <v>56.131999999999977</v>
      </c>
      <c r="U116">
        <v>2011464</v>
      </c>
      <c r="V116">
        <v>26</v>
      </c>
      <c r="W116">
        <v>189</v>
      </c>
      <c r="Y116">
        <v>114</v>
      </c>
      <c r="Z116">
        <f t="shared" si="18"/>
        <v>1130</v>
      </c>
      <c r="AA116">
        <f t="shared" si="19"/>
        <v>53.232999999999997</v>
      </c>
      <c r="AB116">
        <f t="shared" si="20"/>
        <v>2.9018259768635262</v>
      </c>
    </row>
    <row r="117" spans="1:28" x14ac:dyDescent="0.35">
      <c r="A117">
        <v>115</v>
      </c>
      <c r="B117">
        <f t="shared" si="9"/>
        <v>1140</v>
      </c>
      <c r="C117">
        <v>145.30099999999999</v>
      </c>
      <c r="D117">
        <f t="shared" si="10"/>
        <v>49.347000000000008</v>
      </c>
      <c r="E117">
        <v>110767</v>
      </c>
      <c r="F117">
        <v>58</v>
      </c>
      <c r="G117">
        <v>189</v>
      </c>
      <c r="I117">
        <v>115</v>
      </c>
      <c r="J117">
        <f t="shared" si="11"/>
        <v>1140</v>
      </c>
      <c r="K117">
        <v>131.464</v>
      </c>
      <c r="L117">
        <f t="shared" si="12"/>
        <v>54.468999999999994</v>
      </c>
      <c r="M117">
        <v>2243556</v>
      </c>
      <c r="N117">
        <v>33</v>
      </c>
      <c r="O117">
        <v>187</v>
      </c>
      <c r="Q117">
        <v>115</v>
      </c>
      <c r="R117">
        <f t="shared" si="13"/>
        <v>1140</v>
      </c>
      <c r="S117">
        <v>129.221</v>
      </c>
      <c r="T117">
        <f t="shared" si="14"/>
        <v>56.329999999999984</v>
      </c>
      <c r="U117">
        <v>2011464</v>
      </c>
      <c r="V117">
        <v>27</v>
      </c>
      <c r="W117">
        <v>190</v>
      </c>
      <c r="Y117">
        <v>115</v>
      </c>
      <c r="Z117">
        <f t="shared" si="18"/>
        <v>1140</v>
      </c>
      <c r="AA117">
        <f t="shared" si="19"/>
        <v>53.381999999999998</v>
      </c>
      <c r="AB117">
        <f t="shared" si="20"/>
        <v>2.9525976134019021</v>
      </c>
    </row>
    <row r="118" spans="1:28" x14ac:dyDescent="0.35">
      <c r="A118">
        <v>116</v>
      </c>
      <c r="B118">
        <f t="shared" si="9"/>
        <v>1150</v>
      </c>
      <c r="C118">
        <v>144.96899999999999</v>
      </c>
      <c r="D118">
        <f t="shared" si="10"/>
        <v>49.679000000000002</v>
      </c>
      <c r="E118">
        <v>110767</v>
      </c>
      <c r="F118">
        <v>58</v>
      </c>
      <c r="G118">
        <v>189</v>
      </c>
      <c r="I118">
        <v>116</v>
      </c>
      <c r="J118">
        <f t="shared" si="11"/>
        <v>1150</v>
      </c>
      <c r="K118">
        <v>131.27500000000001</v>
      </c>
      <c r="L118">
        <f t="shared" si="12"/>
        <v>54.657999999999987</v>
      </c>
      <c r="M118">
        <v>2243556</v>
      </c>
      <c r="N118">
        <v>32</v>
      </c>
      <c r="O118">
        <v>186</v>
      </c>
      <c r="Q118">
        <v>116</v>
      </c>
      <c r="R118">
        <f t="shared" si="13"/>
        <v>1150</v>
      </c>
      <c r="S118">
        <v>128.95599999999999</v>
      </c>
      <c r="T118">
        <f t="shared" si="14"/>
        <v>56.594999999999999</v>
      </c>
      <c r="U118">
        <v>2011464</v>
      </c>
      <c r="V118">
        <v>27</v>
      </c>
      <c r="W118">
        <v>187</v>
      </c>
      <c r="Y118">
        <v>116</v>
      </c>
      <c r="Z118">
        <f t="shared" si="18"/>
        <v>1150</v>
      </c>
      <c r="AA118">
        <f t="shared" si="19"/>
        <v>53.643999999999998</v>
      </c>
      <c r="AB118">
        <f t="shared" si="20"/>
        <v>2.9130637937859598</v>
      </c>
    </row>
    <row r="119" spans="1:28" x14ac:dyDescent="0.35">
      <c r="A119">
        <v>117</v>
      </c>
      <c r="B119">
        <f t="shared" si="9"/>
        <v>1160</v>
      </c>
      <c r="C119">
        <v>144.83799999999999</v>
      </c>
      <c r="D119">
        <f t="shared" si="10"/>
        <v>49.81</v>
      </c>
      <c r="E119">
        <v>110767</v>
      </c>
      <c r="F119">
        <v>58</v>
      </c>
      <c r="G119">
        <v>189</v>
      </c>
      <c r="I119">
        <v>117</v>
      </c>
      <c r="J119">
        <f t="shared" si="11"/>
        <v>1160</v>
      </c>
      <c r="K119">
        <v>130.869</v>
      </c>
      <c r="L119">
        <f t="shared" si="12"/>
        <v>55.063999999999993</v>
      </c>
      <c r="M119">
        <v>2243556</v>
      </c>
      <c r="N119">
        <v>37</v>
      </c>
      <c r="O119">
        <v>184</v>
      </c>
      <c r="Q119">
        <v>117</v>
      </c>
      <c r="R119">
        <f t="shared" si="13"/>
        <v>1160</v>
      </c>
      <c r="S119">
        <v>128.751</v>
      </c>
      <c r="T119">
        <f t="shared" si="14"/>
        <v>56.799999999999983</v>
      </c>
      <c r="U119">
        <v>2011464</v>
      </c>
      <c r="V119">
        <v>26</v>
      </c>
      <c r="W119">
        <v>188</v>
      </c>
      <c r="Y119">
        <v>117</v>
      </c>
      <c r="Z119">
        <f t="shared" si="18"/>
        <v>1160</v>
      </c>
      <c r="AA119">
        <f t="shared" si="19"/>
        <v>53.891333333333328</v>
      </c>
      <c r="AB119">
        <f t="shared" si="20"/>
        <v>2.9716869881526065</v>
      </c>
    </row>
    <row r="120" spans="1:28" x14ac:dyDescent="0.35">
      <c r="A120">
        <v>118</v>
      </c>
      <c r="B120">
        <f t="shared" si="9"/>
        <v>1170</v>
      </c>
      <c r="C120">
        <v>144.678</v>
      </c>
      <c r="D120">
        <f t="shared" si="10"/>
        <v>49.97</v>
      </c>
      <c r="E120">
        <v>110767</v>
      </c>
      <c r="F120">
        <v>58</v>
      </c>
      <c r="G120">
        <v>192</v>
      </c>
      <c r="I120">
        <v>118</v>
      </c>
      <c r="J120">
        <f t="shared" si="11"/>
        <v>1170</v>
      </c>
      <c r="K120">
        <v>130.709</v>
      </c>
      <c r="L120">
        <f t="shared" si="12"/>
        <v>55.22399999999999</v>
      </c>
      <c r="M120">
        <v>2243556</v>
      </c>
      <c r="N120">
        <v>32</v>
      </c>
      <c r="O120">
        <v>186</v>
      </c>
      <c r="Q120">
        <v>118</v>
      </c>
      <c r="R120">
        <f t="shared" si="13"/>
        <v>1170</v>
      </c>
      <c r="S120">
        <v>128.66800000000001</v>
      </c>
      <c r="T120">
        <f t="shared" si="14"/>
        <v>56.882999999999981</v>
      </c>
      <c r="U120">
        <v>2011464</v>
      </c>
      <c r="V120">
        <v>27</v>
      </c>
      <c r="W120">
        <v>189</v>
      </c>
      <c r="Y120">
        <v>118</v>
      </c>
      <c r="Z120">
        <f t="shared" si="18"/>
        <v>1170</v>
      </c>
      <c r="AA120">
        <f t="shared" si="19"/>
        <v>54.025666666666659</v>
      </c>
      <c r="AB120">
        <f t="shared" si="20"/>
        <v>2.9466811085618874</v>
      </c>
    </row>
    <row r="121" spans="1:28" x14ac:dyDescent="0.35">
      <c r="A121">
        <v>119</v>
      </c>
      <c r="B121">
        <f t="shared" si="9"/>
        <v>1180</v>
      </c>
      <c r="C121">
        <v>144.51400000000001</v>
      </c>
      <c r="D121">
        <f t="shared" si="10"/>
        <v>50.133999999999986</v>
      </c>
      <c r="E121">
        <v>110767</v>
      </c>
      <c r="F121">
        <v>53</v>
      </c>
      <c r="G121">
        <v>191</v>
      </c>
      <c r="I121">
        <v>119</v>
      </c>
      <c r="J121">
        <f t="shared" si="11"/>
        <v>1180</v>
      </c>
      <c r="K121">
        <v>130.447</v>
      </c>
      <c r="L121">
        <f t="shared" si="12"/>
        <v>55.48599999999999</v>
      </c>
      <c r="M121">
        <v>2243556</v>
      </c>
      <c r="N121">
        <v>33</v>
      </c>
      <c r="O121">
        <v>184</v>
      </c>
      <c r="Q121">
        <v>119</v>
      </c>
      <c r="R121">
        <f t="shared" si="13"/>
        <v>1180</v>
      </c>
      <c r="S121">
        <v>128.49700000000001</v>
      </c>
      <c r="T121">
        <f t="shared" si="14"/>
        <v>57.053999999999974</v>
      </c>
      <c r="U121">
        <v>2011464</v>
      </c>
      <c r="V121">
        <v>26</v>
      </c>
      <c r="W121">
        <v>188</v>
      </c>
      <c r="Y121">
        <v>119</v>
      </c>
      <c r="Z121">
        <f t="shared" si="18"/>
        <v>1180</v>
      </c>
      <c r="AA121">
        <f t="shared" si="19"/>
        <v>54.22466666666665</v>
      </c>
      <c r="AB121">
        <f t="shared" si="20"/>
        <v>2.9625238489429138</v>
      </c>
    </row>
    <row r="122" spans="1:28" x14ac:dyDescent="0.35">
      <c r="A122">
        <v>120</v>
      </c>
      <c r="B122">
        <f t="shared" si="9"/>
        <v>1190</v>
      </c>
      <c r="C122">
        <v>144.29900000000001</v>
      </c>
      <c r="D122">
        <f t="shared" si="10"/>
        <v>50.34899999999999</v>
      </c>
      <c r="E122">
        <v>110767</v>
      </c>
      <c r="F122">
        <v>58</v>
      </c>
      <c r="G122">
        <v>190</v>
      </c>
      <c r="I122">
        <v>120</v>
      </c>
      <c r="J122">
        <f t="shared" si="11"/>
        <v>1190</v>
      </c>
      <c r="K122">
        <v>130.18</v>
      </c>
      <c r="L122">
        <f t="shared" si="12"/>
        <v>55.752999999999986</v>
      </c>
      <c r="M122">
        <v>2243556</v>
      </c>
      <c r="N122">
        <v>32</v>
      </c>
      <c r="O122">
        <v>185</v>
      </c>
      <c r="Q122">
        <v>120</v>
      </c>
      <c r="R122">
        <f t="shared" si="13"/>
        <v>1190</v>
      </c>
      <c r="S122">
        <v>128.13999999999999</v>
      </c>
      <c r="T122">
        <f t="shared" si="14"/>
        <v>57.411000000000001</v>
      </c>
      <c r="U122">
        <v>2011464</v>
      </c>
      <c r="V122">
        <v>26</v>
      </c>
      <c r="W122">
        <v>187</v>
      </c>
      <c r="Y122">
        <v>120</v>
      </c>
      <c r="Z122">
        <f t="shared" si="18"/>
        <v>1190</v>
      </c>
      <c r="AA122">
        <f t="shared" si="19"/>
        <v>54.504333333333328</v>
      </c>
      <c r="AB122">
        <f t="shared" si="20"/>
        <v>3.0152210901063694</v>
      </c>
    </row>
    <row r="123" spans="1:28" x14ac:dyDescent="0.35">
      <c r="A123">
        <v>121</v>
      </c>
      <c r="B123">
        <f t="shared" si="9"/>
        <v>1200</v>
      </c>
      <c r="C123">
        <v>144.226</v>
      </c>
      <c r="D123">
        <f t="shared" si="10"/>
        <v>50.421999999999997</v>
      </c>
      <c r="E123">
        <v>110767</v>
      </c>
      <c r="F123">
        <v>57</v>
      </c>
      <c r="G123">
        <v>189</v>
      </c>
      <c r="I123">
        <v>121</v>
      </c>
      <c r="J123">
        <f t="shared" si="11"/>
        <v>1200</v>
      </c>
      <c r="K123">
        <v>129.971</v>
      </c>
      <c r="L123">
        <f t="shared" si="12"/>
        <v>55.961999999999989</v>
      </c>
      <c r="M123">
        <v>2243556</v>
      </c>
      <c r="N123">
        <v>33</v>
      </c>
      <c r="O123">
        <v>185</v>
      </c>
      <c r="Q123">
        <v>121</v>
      </c>
      <c r="R123">
        <f t="shared" si="13"/>
        <v>1200</v>
      </c>
      <c r="S123">
        <v>128.04599999999999</v>
      </c>
      <c r="T123">
        <f t="shared" si="14"/>
        <v>57.504999999999995</v>
      </c>
      <c r="U123">
        <v>2011464</v>
      </c>
      <c r="V123">
        <v>26</v>
      </c>
      <c r="W123">
        <v>188</v>
      </c>
      <c r="Y123">
        <v>121</v>
      </c>
      <c r="Z123">
        <f t="shared" si="18"/>
        <v>1200</v>
      </c>
      <c r="AA123">
        <f t="shared" si="19"/>
        <v>54.629666666666658</v>
      </c>
      <c r="AB123">
        <f t="shared" si="20"/>
        <v>3.0412230361411421</v>
      </c>
    </row>
    <row r="124" spans="1:28" x14ac:dyDescent="0.35">
      <c r="A124">
        <v>122</v>
      </c>
      <c r="B124">
        <f t="shared" si="9"/>
        <v>1210</v>
      </c>
      <c r="C124">
        <v>144.05600000000001</v>
      </c>
      <c r="D124">
        <f t="shared" si="10"/>
        <v>50.591999999999985</v>
      </c>
      <c r="E124">
        <v>110767</v>
      </c>
      <c r="F124">
        <v>54</v>
      </c>
      <c r="G124">
        <v>190</v>
      </c>
      <c r="I124">
        <v>122</v>
      </c>
      <c r="J124">
        <f t="shared" si="11"/>
        <v>1210</v>
      </c>
      <c r="K124">
        <v>129.846</v>
      </c>
      <c r="L124">
        <f t="shared" si="12"/>
        <v>56.086999999999989</v>
      </c>
      <c r="M124">
        <v>2243556</v>
      </c>
      <c r="N124">
        <v>32</v>
      </c>
      <c r="O124">
        <v>185</v>
      </c>
      <c r="Q124">
        <v>122</v>
      </c>
      <c r="R124">
        <f t="shared" si="13"/>
        <v>1210</v>
      </c>
      <c r="S124">
        <v>127.86499999999999</v>
      </c>
      <c r="T124">
        <f t="shared" si="14"/>
        <v>57.685999999999993</v>
      </c>
      <c r="U124">
        <v>2011464</v>
      </c>
      <c r="V124">
        <v>26</v>
      </c>
      <c r="W124">
        <v>188</v>
      </c>
      <c r="Y124">
        <v>122</v>
      </c>
      <c r="Z124">
        <f t="shared" si="18"/>
        <v>1210</v>
      </c>
      <c r="AA124">
        <f t="shared" si="19"/>
        <v>54.78833333333332</v>
      </c>
      <c r="AB124">
        <f t="shared" si="20"/>
        <v>3.0382133273064027</v>
      </c>
    </row>
    <row r="125" spans="1:28" x14ac:dyDescent="0.35">
      <c r="A125">
        <v>123</v>
      </c>
      <c r="B125">
        <f t="shared" si="9"/>
        <v>1220</v>
      </c>
      <c r="C125">
        <v>143.876</v>
      </c>
      <c r="D125">
        <f t="shared" si="10"/>
        <v>50.771999999999991</v>
      </c>
      <c r="E125">
        <v>110767</v>
      </c>
      <c r="F125">
        <v>54</v>
      </c>
      <c r="G125">
        <v>190</v>
      </c>
      <c r="I125">
        <v>123</v>
      </c>
      <c r="J125">
        <f t="shared" si="11"/>
        <v>1220</v>
      </c>
      <c r="K125">
        <v>129.83799999999999</v>
      </c>
      <c r="L125">
        <f t="shared" si="12"/>
        <v>56.094999999999999</v>
      </c>
      <c r="M125">
        <v>2243556</v>
      </c>
      <c r="N125">
        <v>27</v>
      </c>
      <c r="O125">
        <v>185</v>
      </c>
      <c r="Q125">
        <v>123</v>
      </c>
      <c r="R125">
        <f t="shared" si="13"/>
        <v>1220</v>
      </c>
      <c r="S125">
        <v>127.67100000000001</v>
      </c>
      <c r="T125">
        <f t="shared" si="14"/>
        <v>57.879999999999981</v>
      </c>
      <c r="U125">
        <v>2011464</v>
      </c>
      <c r="V125">
        <v>23</v>
      </c>
      <c r="W125">
        <v>188</v>
      </c>
      <c r="Y125">
        <v>123</v>
      </c>
      <c r="Z125">
        <f t="shared" si="18"/>
        <v>1220</v>
      </c>
      <c r="AA125">
        <f t="shared" si="19"/>
        <v>54.915666666666652</v>
      </c>
      <c r="AB125">
        <f t="shared" si="20"/>
        <v>3.0192754465636633</v>
      </c>
    </row>
    <row r="126" spans="1:28" x14ac:dyDescent="0.35">
      <c r="A126">
        <v>124</v>
      </c>
      <c r="B126">
        <f t="shared" si="9"/>
        <v>1230</v>
      </c>
      <c r="C126">
        <v>143.786</v>
      </c>
      <c r="D126">
        <f t="shared" si="10"/>
        <v>50.861999999999995</v>
      </c>
      <c r="E126">
        <v>110767</v>
      </c>
      <c r="F126">
        <v>54</v>
      </c>
      <c r="G126">
        <v>190</v>
      </c>
      <c r="I126">
        <v>124</v>
      </c>
      <c r="J126">
        <f t="shared" si="11"/>
        <v>1230</v>
      </c>
      <c r="K126">
        <v>129.48599999999999</v>
      </c>
      <c r="L126">
        <f t="shared" si="12"/>
        <v>56.447000000000003</v>
      </c>
      <c r="M126">
        <v>2243556</v>
      </c>
      <c r="N126">
        <v>33</v>
      </c>
      <c r="O126">
        <v>185</v>
      </c>
      <c r="Q126">
        <v>124</v>
      </c>
      <c r="R126">
        <f t="shared" si="13"/>
        <v>1230</v>
      </c>
      <c r="S126">
        <v>127.444</v>
      </c>
      <c r="T126">
        <f t="shared" si="14"/>
        <v>58.106999999999985</v>
      </c>
      <c r="U126">
        <v>2011464</v>
      </c>
      <c r="V126">
        <v>26</v>
      </c>
      <c r="W126">
        <v>189</v>
      </c>
      <c r="Y126">
        <v>124</v>
      </c>
      <c r="Z126">
        <f t="shared" si="18"/>
        <v>1230</v>
      </c>
      <c r="AA126">
        <f t="shared" si="19"/>
        <v>55.138666666666666</v>
      </c>
      <c r="AB126">
        <f t="shared" si="20"/>
        <v>3.0990652712641507</v>
      </c>
    </row>
    <row r="127" spans="1:28" x14ac:dyDescent="0.35">
      <c r="A127">
        <v>125</v>
      </c>
      <c r="B127">
        <f t="shared" si="9"/>
        <v>1240</v>
      </c>
      <c r="C127">
        <v>143.47200000000001</v>
      </c>
      <c r="D127">
        <f t="shared" si="10"/>
        <v>51.175999999999988</v>
      </c>
      <c r="E127">
        <v>110767</v>
      </c>
      <c r="F127">
        <v>54</v>
      </c>
      <c r="G127">
        <v>189</v>
      </c>
      <c r="I127">
        <v>125</v>
      </c>
      <c r="J127">
        <f t="shared" si="11"/>
        <v>1240</v>
      </c>
      <c r="K127">
        <v>129.26400000000001</v>
      </c>
      <c r="L127">
        <f t="shared" si="12"/>
        <v>56.668999999999983</v>
      </c>
      <c r="M127">
        <v>2243556</v>
      </c>
      <c r="N127">
        <v>27</v>
      </c>
      <c r="O127">
        <v>185</v>
      </c>
      <c r="Q127">
        <v>125</v>
      </c>
      <c r="R127">
        <f t="shared" si="13"/>
        <v>1240</v>
      </c>
      <c r="S127">
        <v>127.167</v>
      </c>
      <c r="T127">
        <f t="shared" si="14"/>
        <v>58.383999999999986</v>
      </c>
      <c r="U127">
        <v>2011464</v>
      </c>
      <c r="V127">
        <v>26</v>
      </c>
      <c r="W127">
        <v>188</v>
      </c>
      <c r="Y127">
        <v>125</v>
      </c>
      <c r="Z127">
        <f t="shared" si="18"/>
        <v>1240</v>
      </c>
      <c r="AA127">
        <f t="shared" si="19"/>
        <v>55.409666666666652</v>
      </c>
      <c r="AB127">
        <f t="shared" si="20"/>
        <v>3.0744383046158013</v>
      </c>
    </row>
    <row r="128" spans="1:28" x14ac:dyDescent="0.35">
      <c r="A128">
        <v>126</v>
      </c>
      <c r="B128">
        <f t="shared" si="9"/>
        <v>1250</v>
      </c>
      <c r="C128">
        <v>143.22499999999999</v>
      </c>
      <c r="D128">
        <f t="shared" si="10"/>
        <v>51.423000000000002</v>
      </c>
      <c r="E128">
        <v>110767</v>
      </c>
      <c r="F128">
        <v>53</v>
      </c>
      <c r="G128">
        <v>189</v>
      </c>
      <c r="I128">
        <v>126</v>
      </c>
      <c r="J128">
        <f t="shared" si="11"/>
        <v>1250</v>
      </c>
      <c r="K128">
        <v>128.958</v>
      </c>
      <c r="L128">
        <f t="shared" si="12"/>
        <v>56.974999999999994</v>
      </c>
      <c r="M128">
        <v>2243556</v>
      </c>
      <c r="N128">
        <v>32</v>
      </c>
      <c r="O128">
        <v>184</v>
      </c>
      <c r="Q128">
        <v>126</v>
      </c>
      <c r="R128">
        <f t="shared" si="13"/>
        <v>1250</v>
      </c>
      <c r="S128">
        <v>127.078</v>
      </c>
      <c r="T128">
        <f t="shared" si="14"/>
        <v>58.472999999999985</v>
      </c>
      <c r="U128">
        <v>2011464</v>
      </c>
      <c r="V128">
        <v>23</v>
      </c>
      <c r="W128">
        <v>187</v>
      </c>
      <c r="Y128">
        <v>126</v>
      </c>
      <c r="Z128">
        <f t="shared" si="18"/>
        <v>1250</v>
      </c>
      <c r="AA128">
        <f t="shared" si="19"/>
        <v>55.623666666666658</v>
      </c>
      <c r="AB128">
        <f t="shared" si="20"/>
        <v>3.0326227739184528</v>
      </c>
    </row>
    <row r="129" spans="1:28" x14ac:dyDescent="0.35">
      <c r="A129">
        <v>127</v>
      </c>
      <c r="B129">
        <f t="shared" si="9"/>
        <v>1260</v>
      </c>
      <c r="C129">
        <v>143.072</v>
      </c>
      <c r="D129">
        <f t="shared" si="10"/>
        <v>51.575999999999993</v>
      </c>
      <c r="E129">
        <v>110767</v>
      </c>
      <c r="F129">
        <v>53</v>
      </c>
      <c r="G129">
        <v>190</v>
      </c>
      <c r="I129">
        <v>127</v>
      </c>
      <c r="J129">
        <f t="shared" si="11"/>
        <v>1260</v>
      </c>
      <c r="K129">
        <v>128.786</v>
      </c>
      <c r="L129">
        <f t="shared" si="12"/>
        <v>57.146999999999991</v>
      </c>
      <c r="M129">
        <v>2243556</v>
      </c>
      <c r="N129">
        <v>32</v>
      </c>
      <c r="O129">
        <v>184</v>
      </c>
      <c r="Q129">
        <v>127</v>
      </c>
      <c r="R129">
        <f t="shared" si="13"/>
        <v>1260</v>
      </c>
      <c r="S129">
        <v>127.014</v>
      </c>
      <c r="T129">
        <f t="shared" si="14"/>
        <v>58.536999999999992</v>
      </c>
      <c r="U129">
        <v>2011464</v>
      </c>
      <c r="V129">
        <v>23</v>
      </c>
      <c r="W129">
        <v>190</v>
      </c>
      <c r="Y129">
        <v>127</v>
      </c>
      <c r="Z129">
        <f t="shared" si="18"/>
        <v>1260</v>
      </c>
      <c r="AA129">
        <f t="shared" si="19"/>
        <v>55.75333333333333</v>
      </c>
      <c r="AB129">
        <f t="shared" si="20"/>
        <v>3.0078353604470358</v>
      </c>
    </row>
    <row r="130" spans="1:28" x14ac:dyDescent="0.35">
      <c r="A130">
        <v>128</v>
      </c>
      <c r="B130">
        <f t="shared" si="9"/>
        <v>1270</v>
      </c>
      <c r="C130">
        <v>142.68199999999999</v>
      </c>
      <c r="D130">
        <f t="shared" si="10"/>
        <v>51.966000000000008</v>
      </c>
      <c r="E130">
        <v>110767</v>
      </c>
      <c r="F130">
        <v>54</v>
      </c>
      <c r="G130">
        <v>191</v>
      </c>
      <c r="I130">
        <v>128</v>
      </c>
      <c r="J130">
        <f t="shared" si="11"/>
        <v>1270</v>
      </c>
      <c r="K130">
        <v>128.76900000000001</v>
      </c>
      <c r="L130">
        <f t="shared" si="12"/>
        <v>57.163999999999987</v>
      </c>
      <c r="M130">
        <v>2243556</v>
      </c>
      <c r="N130">
        <v>26</v>
      </c>
      <c r="O130">
        <v>185</v>
      </c>
      <c r="Q130">
        <v>128</v>
      </c>
      <c r="R130">
        <f t="shared" si="13"/>
        <v>1270</v>
      </c>
      <c r="S130">
        <v>126.896</v>
      </c>
      <c r="T130">
        <f t="shared" si="14"/>
        <v>58.654999999999987</v>
      </c>
      <c r="U130">
        <v>2011464</v>
      </c>
      <c r="V130">
        <v>26</v>
      </c>
      <c r="W130">
        <v>188</v>
      </c>
      <c r="Y130">
        <v>128</v>
      </c>
      <c r="Z130">
        <f t="shared" si="18"/>
        <v>1270</v>
      </c>
      <c r="AA130">
        <f t="shared" si="19"/>
        <v>55.92833333333332</v>
      </c>
      <c r="AB130">
        <f t="shared" si="20"/>
        <v>2.8671512381146145</v>
      </c>
    </row>
    <row r="131" spans="1:28" x14ac:dyDescent="0.35">
      <c r="A131">
        <v>129</v>
      </c>
      <c r="B131">
        <f t="shared" si="9"/>
        <v>1280</v>
      </c>
      <c r="C131">
        <v>142.46</v>
      </c>
      <c r="D131">
        <f t="shared" si="10"/>
        <v>52.187999999999988</v>
      </c>
      <c r="E131">
        <v>110767</v>
      </c>
      <c r="F131">
        <v>54</v>
      </c>
      <c r="G131">
        <v>189</v>
      </c>
      <c r="I131">
        <v>129</v>
      </c>
      <c r="J131">
        <f t="shared" si="11"/>
        <v>1280</v>
      </c>
      <c r="K131">
        <v>128.542</v>
      </c>
      <c r="L131">
        <f t="shared" si="12"/>
        <v>57.390999999999991</v>
      </c>
      <c r="M131">
        <v>2243556</v>
      </c>
      <c r="N131">
        <v>27</v>
      </c>
      <c r="O131">
        <v>184</v>
      </c>
      <c r="Q131">
        <v>129</v>
      </c>
      <c r="R131">
        <f t="shared" si="13"/>
        <v>1280</v>
      </c>
      <c r="S131">
        <v>126.536</v>
      </c>
      <c r="T131">
        <f t="shared" si="14"/>
        <v>59.014999999999986</v>
      </c>
      <c r="U131">
        <v>2011464</v>
      </c>
      <c r="V131">
        <v>23</v>
      </c>
      <c r="W131">
        <v>188</v>
      </c>
      <c r="Y131">
        <v>129</v>
      </c>
      <c r="Z131">
        <f t="shared" si="18"/>
        <v>1280</v>
      </c>
      <c r="AA131">
        <f t="shared" si="19"/>
        <v>56.197999999999986</v>
      </c>
      <c r="AB131">
        <f t="shared" si="20"/>
        <v>2.9119774495463844</v>
      </c>
    </row>
    <row r="132" spans="1:28" x14ac:dyDescent="0.35">
      <c r="A132">
        <v>130</v>
      </c>
      <c r="B132">
        <f t="shared" ref="B132:B195" si="21">(A132-1)*10</f>
        <v>1290</v>
      </c>
      <c r="C132">
        <v>142.47300000000001</v>
      </c>
      <c r="D132">
        <f t="shared" ref="D132:D195" si="22">-(C132-$C$3)</f>
        <v>52.174999999999983</v>
      </c>
      <c r="E132">
        <v>110767</v>
      </c>
      <c r="F132">
        <v>54</v>
      </c>
      <c r="G132">
        <v>190</v>
      </c>
      <c r="I132">
        <v>130</v>
      </c>
      <c r="J132">
        <f t="shared" ref="J132:J195" si="23">(I132-1)*10</f>
        <v>1290</v>
      </c>
      <c r="K132">
        <v>128.41900000000001</v>
      </c>
      <c r="L132">
        <f t="shared" ref="L132:L195" si="24">-(K132-$K$3)</f>
        <v>57.513999999999982</v>
      </c>
      <c r="M132">
        <v>2243556</v>
      </c>
      <c r="N132">
        <v>27</v>
      </c>
      <c r="O132">
        <v>187</v>
      </c>
      <c r="Q132">
        <v>130</v>
      </c>
      <c r="R132">
        <f t="shared" ref="R132:R194" si="25">(Q132-1)*10</f>
        <v>1290</v>
      </c>
      <c r="S132">
        <v>126.43899999999999</v>
      </c>
      <c r="T132">
        <f t="shared" ref="T132:T194" si="26">-(S132-$S$3)</f>
        <v>59.111999999999995</v>
      </c>
      <c r="U132">
        <v>2011464</v>
      </c>
      <c r="V132">
        <v>23</v>
      </c>
      <c r="W132">
        <v>187</v>
      </c>
      <c r="Y132">
        <v>130</v>
      </c>
      <c r="Z132">
        <f t="shared" si="18"/>
        <v>1290</v>
      </c>
      <c r="AA132">
        <f t="shared" si="19"/>
        <v>56.266999999999989</v>
      </c>
      <c r="AB132">
        <f t="shared" si="20"/>
        <v>2.9661140683842029</v>
      </c>
    </row>
    <row r="133" spans="1:28" x14ac:dyDescent="0.35">
      <c r="A133">
        <v>131</v>
      </c>
      <c r="B133">
        <f t="shared" si="21"/>
        <v>1300</v>
      </c>
      <c r="C133">
        <v>142.35300000000001</v>
      </c>
      <c r="D133">
        <f t="shared" si="22"/>
        <v>52.294999999999987</v>
      </c>
      <c r="E133">
        <v>110767</v>
      </c>
      <c r="F133">
        <v>53</v>
      </c>
      <c r="G133">
        <v>190</v>
      </c>
      <c r="I133">
        <v>131</v>
      </c>
      <c r="J133">
        <f t="shared" si="23"/>
        <v>1300</v>
      </c>
      <c r="K133">
        <v>128.25</v>
      </c>
      <c r="L133">
        <f t="shared" si="24"/>
        <v>57.682999999999993</v>
      </c>
      <c r="M133">
        <v>2243556</v>
      </c>
      <c r="N133">
        <v>32</v>
      </c>
      <c r="O133">
        <v>184</v>
      </c>
      <c r="Q133">
        <v>131</v>
      </c>
      <c r="R133">
        <f t="shared" si="25"/>
        <v>1300</v>
      </c>
      <c r="S133">
        <v>126.389</v>
      </c>
      <c r="T133">
        <f t="shared" si="26"/>
        <v>59.161999999999992</v>
      </c>
      <c r="U133">
        <v>2011464</v>
      </c>
      <c r="V133">
        <v>23</v>
      </c>
      <c r="W133">
        <v>188</v>
      </c>
      <c r="Y133">
        <v>131</v>
      </c>
      <c r="Z133">
        <f t="shared" si="18"/>
        <v>1300</v>
      </c>
      <c r="AA133">
        <f t="shared" si="19"/>
        <v>56.379999999999995</v>
      </c>
      <c r="AB133">
        <f t="shared" si="20"/>
        <v>2.9509635714457767</v>
      </c>
    </row>
    <row r="134" spans="1:28" x14ac:dyDescent="0.35">
      <c r="A134">
        <v>132</v>
      </c>
      <c r="B134">
        <f t="shared" si="21"/>
        <v>1310</v>
      </c>
      <c r="C134">
        <v>142.13900000000001</v>
      </c>
      <c r="D134">
        <f t="shared" si="22"/>
        <v>52.508999999999986</v>
      </c>
      <c r="E134">
        <v>110767</v>
      </c>
      <c r="F134">
        <v>53</v>
      </c>
      <c r="G134">
        <v>189</v>
      </c>
      <c r="I134">
        <v>132</v>
      </c>
      <c r="J134">
        <f t="shared" si="23"/>
        <v>1310</v>
      </c>
      <c r="K134">
        <v>128.05199999999999</v>
      </c>
      <c r="L134">
        <f t="shared" si="24"/>
        <v>57.881</v>
      </c>
      <c r="M134">
        <v>2243556</v>
      </c>
      <c r="N134">
        <v>27</v>
      </c>
      <c r="O134">
        <v>184</v>
      </c>
      <c r="Q134">
        <v>132</v>
      </c>
      <c r="R134">
        <f t="shared" si="25"/>
        <v>1310</v>
      </c>
      <c r="S134">
        <v>126.25700000000001</v>
      </c>
      <c r="T134">
        <f t="shared" si="26"/>
        <v>59.293999999999983</v>
      </c>
      <c r="U134">
        <v>2011464</v>
      </c>
      <c r="V134">
        <v>23</v>
      </c>
      <c r="W134">
        <v>188</v>
      </c>
      <c r="Y134">
        <v>132</v>
      </c>
      <c r="Z134">
        <f t="shared" si="18"/>
        <v>1310</v>
      </c>
      <c r="AA134">
        <f t="shared" si="19"/>
        <v>56.561333333333323</v>
      </c>
      <c r="AB134">
        <f t="shared" si="20"/>
        <v>2.922920495364564</v>
      </c>
    </row>
    <row r="135" spans="1:28" x14ac:dyDescent="0.35">
      <c r="A135">
        <v>133</v>
      </c>
      <c r="B135">
        <f t="shared" si="21"/>
        <v>1320</v>
      </c>
      <c r="C135">
        <v>141.964</v>
      </c>
      <c r="D135">
        <f t="shared" si="22"/>
        <v>52.683999999999997</v>
      </c>
      <c r="E135">
        <v>110767</v>
      </c>
      <c r="F135">
        <v>54</v>
      </c>
      <c r="G135">
        <v>192</v>
      </c>
      <c r="I135">
        <v>133</v>
      </c>
      <c r="J135">
        <f t="shared" si="23"/>
        <v>1320</v>
      </c>
      <c r="K135">
        <v>127.77500000000001</v>
      </c>
      <c r="L135">
        <f t="shared" si="24"/>
        <v>58.157999999999987</v>
      </c>
      <c r="M135">
        <v>2243556</v>
      </c>
      <c r="N135">
        <v>27</v>
      </c>
      <c r="O135">
        <v>185</v>
      </c>
      <c r="Q135">
        <v>133</v>
      </c>
      <c r="R135">
        <f t="shared" si="25"/>
        <v>1320</v>
      </c>
      <c r="S135">
        <v>126.023</v>
      </c>
      <c r="T135">
        <f t="shared" si="26"/>
        <v>59.527999999999992</v>
      </c>
      <c r="U135">
        <v>2011464</v>
      </c>
      <c r="V135">
        <v>22</v>
      </c>
      <c r="W135">
        <v>189</v>
      </c>
      <c r="Y135">
        <v>133</v>
      </c>
      <c r="Z135">
        <f t="shared" si="18"/>
        <v>1320</v>
      </c>
      <c r="AA135">
        <f t="shared" si="19"/>
        <v>56.789999999999992</v>
      </c>
      <c r="AB135">
        <f t="shared" si="20"/>
        <v>2.9567608402890224</v>
      </c>
    </row>
    <row r="136" spans="1:28" x14ac:dyDescent="0.35">
      <c r="A136">
        <v>134</v>
      </c>
      <c r="B136">
        <f t="shared" si="21"/>
        <v>1330</v>
      </c>
      <c r="C136">
        <v>141.774</v>
      </c>
      <c r="D136">
        <f t="shared" si="22"/>
        <v>52.873999999999995</v>
      </c>
      <c r="E136">
        <v>110767</v>
      </c>
      <c r="F136">
        <v>53</v>
      </c>
      <c r="G136">
        <v>187</v>
      </c>
      <c r="I136">
        <v>134</v>
      </c>
      <c r="J136">
        <f t="shared" si="23"/>
        <v>1330</v>
      </c>
      <c r="K136">
        <v>127.705</v>
      </c>
      <c r="L136">
        <f t="shared" si="24"/>
        <v>58.227999999999994</v>
      </c>
      <c r="M136">
        <v>2243556</v>
      </c>
      <c r="N136">
        <v>27</v>
      </c>
      <c r="O136">
        <v>184</v>
      </c>
      <c r="Q136">
        <v>134</v>
      </c>
      <c r="R136">
        <f t="shared" si="25"/>
        <v>1330</v>
      </c>
      <c r="S136">
        <v>125.92400000000001</v>
      </c>
      <c r="T136">
        <f t="shared" si="26"/>
        <v>59.626999999999981</v>
      </c>
      <c r="U136">
        <v>2011464</v>
      </c>
      <c r="V136">
        <v>22</v>
      </c>
      <c r="W136">
        <v>188</v>
      </c>
      <c r="Y136">
        <v>134</v>
      </c>
      <c r="Z136">
        <f t="shared" si="18"/>
        <v>1330</v>
      </c>
      <c r="AA136">
        <f t="shared" si="19"/>
        <v>56.909666666666659</v>
      </c>
      <c r="AB136">
        <f t="shared" si="20"/>
        <v>2.9102410362182827</v>
      </c>
    </row>
    <row r="137" spans="1:28" x14ac:dyDescent="0.35">
      <c r="A137">
        <v>135</v>
      </c>
      <c r="B137">
        <f t="shared" si="21"/>
        <v>1340</v>
      </c>
      <c r="C137">
        <v>141.54599999999999</v>
      </c>
      <c r="D137">
        <f t="shared" si="22"/>
        <v>53.102000000000004</v>
      </c>
      <c r="E137">
        <v>110767</v>
      </c>
      <c r="F137">
        <v>50</v>
      </c>
      <c r="G137">
        <v>189</v>
      </c>
      <c r="I137">
        <v>135</v>
      </c>
      <c r="J137">
        <f t="shared" si="23"/>
        <v>1340</v>
      </c>
      <c r="K137">
        <v>127.604</v>
      </c>
      <c r="L137">
        <f t="shared" si="24"/>
        <v>58.328999999999994</v>
      </c>
      <c r="M137">
        <v>2243556</v>
      </c>
      <c r="N137">
        <v>32</v>
      </c>
      <c r="O137">
        <v>184</v>
      </c>
      <c r="Q137">
        <v>135</v>
      </c>
      <c r="R137">
        <f t="shared" si="25"/>
        <v>1340</v>
      </c>
      <c r="S137">
        <v>125.639</v>
      </c>
      <c r="T137">
        <f t="shared" si="26"/>
        <v>59.911999999999992</v>
      </c>
      <c r="U137">
        <v>2011464</v>
      </c>
      <c r="V137">
        <v>23</v>
      </c>
      <c r="W137">
        <v>189</v>
      </c>
      <c r="Y137">
        <v>135</v>
      </c>
      <c r="Z137">
        <f t="shared" si="18"/>
        <v>1340</v>
      </c>
      <c r="AA137">
        <f t="shared" si="19"/>
        <v>57.114333333333327</v>
      </c>
      <c r="AB137">
        <f t="shared" si="20"/>
        <v>2.9098208803215924</v>
      </c>
    </row>
    <row r="138" spans="1:28" x14ac:dyDescent="0.35">
      <c r="A138">
        <v>136</v>
      </c>
      <c r="B138">
        <f t="shared" si="21"/>
        <v>1350</v>
      </c>
      <c r="C138">
        <v>141.434</v>
      </c>
      <c r="D138">
        <f t="shared" si="22"/>
        <v>53.213999999999999</v>
      </c>
      <c r="E138">
        <v>110767</v>
      </c>
      <c r="F138">
        <v>53</v>
      </c>
      <c r="G138">
        <v>192</v>
      </c>
      <c r="I138">
        <v>136</v>
      </c>
      <c r="J138">
        <f t="shared" si="23"/>
        <v>1350</v>
      </c>
      <c r="K138">
        <v>127.575</v>
      </c>
      <c r="L138">
        <f t="shared" si="24"/>
        <v>58.35799999999999</v>
      </c>
      <c r="M138">
        <v>2243556</v>
      </c>
      <c r="N138">
        <v>32</v>
      </c>
      <c r="O138">
        <v>184</v>
      </c>
      <c r="Q138">
        <v>136</v>
      </c>
      <c r="R138">
        <f t="shared" si="25"/>
        <v>1350</v>
      </c>
      <c r="S138">
        <v>125.65</v>
      </c>
      <c r="T138">
        <f t="shared" si="26"/>
        <v>59.900999999999982</v>
      </c>
      <c r="U138">
        <v>2011464</v>
      </c>
      <c r="V138">
        <v>22</v>
      </c>
      <c r="W138">
        <v>189</v>
      </c>
      <c r="Y138">
        <v>136</v>
      </c>
      <c r="Z138">
        <f t="shared" si="18"/>
        <v>1350</v>
      </c>
      <c r="AA138">
        <f t="shared" si="19"/>
        <v>57.15766666666665</v>
      </c>
      <c r="AB138">
        <f t="shared" si="20"/>
        <v>2.858856686781539</v>
      </c>
    </row>
    <row r="139" spans="1:28" x14ac:dyDescent="0.35">
      <c r="A139">
        <v>137</v>
      </c>
      <c r="B139">
        <f t="shared" si="21"/>
        <v>1360</v>
      </c>
      <c r="C139">
        <v>141.297</v>
      </c>
      <c r="D139">
        <f t="shared" si="22"/>
        <v>53.350999999999999</v>
      </c>
      <c r="E139">
        <v>110767</v>
      </c>
      <c r="F139">
        <v>50</v>
      </c>
      <c r="G139">
        <v>190</v>
      </c>
      <c r="I139">
        <v>137</v>
      </c>
      <c r="J139">
        <f t="shared" si="23"/>
        <v>1360</v>
      </c>
      <c r="K139">
        <v>127.53</v>
      </c>
      <c r="L139">
        <f t="shared" si="24"/>
        <v>58.402999999999992</v>
      </c>
      <c r="M139">
        <v>2243556</v>
      </c>
      <c r="N139">
        <v>32</v>
      </c>
      <c r="O139">
        <v>185</v>
      </c>
      <c r="Q139">
        <v>137</v>
      </c>
      <c r="R139">
        <f t="shared" si="25"/>
        <v>1360</v>
      </c>
      <c r="S139">
        <v>125.61499999999999</v>
      </c>
      <c r="T139">
        <f t="shared" si="26"/>
        <v>59.935999999999993</v>
      </c>
      <c r="U139">
        <v>2011464</v>
      </c>
      <c r="V139">
        <v>26</v>
      </c>
      <c r="W139">
        <v>190</v>
      </c>
      <c r="Y139">
        <v>137</v>
      </c>
      <c r="Z139">
        <f t="shared" si="18"/>
        <v>1360</v>
      </c>
      <c r="AA139">
        <f t="shared" si="19"/>
        <v>57.23</v>
      </c>
      <c r="AB139">
        <f t="shared" si="20"/>
        <v>2.8133613347737585</v>
      </c>
    </row>
    <row r="140" spans="1:28" x14ac:dyDescent="0.35">
      <c r="A140">
        <v>138</v>
      </c>
      <c r="B140">
        <f t="shared" si="21"/>
        <v>1370</v>
      </c>
      <c r="C140">
        <v>141.26499999999999</v>
      </c>
      <c r="D140">
        <f t="shared" si="22"/>
        <v>53.38300000000001</v>
      </c>
      <c r="E140">
        <v>110767</v>
      </c>
      <c r="F140">
        <v>50</v>
      </c>
      <c r="G140">
        <v>190</v>
      </c>
      <c r="I140">
        <v>138</v>
      </c>
      <c r="J140">
        <f t="shared" si="23"/>
        <v>1370</v>
      </c>
      <c r="K140">
        <v>127.40300000000001</v>
      </c>
      <c r="L140">
        <f t="shared" si="24"/>
        <v>58.529999999999987</v>
      </c>
      <c r="M140">
        <v>2243556</v>
      </c>
      <c r="N140">
        <v>27</v>
      </c>
      <c r="O140">
        <v>185</v>
      </c>
      <c r="Q140">
        <v>138</v>
      </c>
      <c r="R140">
        <f t="shared" si="25"/>
        <v>1370</v>
      </c>
      <c r="S140">
        <v>125.30500000000001</v>
      </c>
      <c r="T140">
        <f t="shared" si="26"/>
        <v>60.245999999999981</v>
      </c>
      <c r="U140">
        <v>2011464</v>
      </c>
      <c r="V140">
        <v>22</v>
      </c>
      <c r="W140">
        <v>190</v>
      </c>
      <c r="Y140">
        <v>138</v>
      </c>
      <c r="Z140">
        <f t="shared" si="18"/>
        <v>1370</v>
      </c>
      <c r="AA140">
        <f t="shared" si="19"/>
        <v>57.386333333333333</v>
      </c>
      <c r="AB140">
        <f t="shared" si="20"/>
        <v>2.9161815596579057</v>
      </c>
    </row>
    <row r="141" spans="1:28" x14ac:dyDescent="0.35">
      <c r="A141">
        <v>139</v>
      </c>
      <c r="B141">
        <f t="shared" si="21"/>
        <v>1380</v>
      </c>
      <c r="C141">
        <v>141.048</v>
      </c>
      <c r="D141">
        <f t="shared" si="22"/>
        <v>53.599999999999994</v>
      </c>
      <c r="E141">
        <v>110767</v>
      </c>
      <c r="F141">
        <v>49</v>
      </c>
      <c r="G141">
        <v>190</v>
      </c>
      <c r="I141">
        <v>139</v>
      </c>
      <c r="J141">
        <f t="shared" si="23"/>
        <v>1380</v>
      </c>
      <c r="K141">
        <v>127.57299999999999</v>
      </c>
      <c r="L141">
        <f t="shared" si="24"/>
        <v>58.36</v>
      </c>
      <c r="M141">
        <v>2243556</v>
      </c>
      <c r="N141">
        <v>32</v>
      </c>
      <c r="O141">
        <v>186</v>
      </c>
      <c r="Q141">
        <v>139</v>
      </c>
      <c r="R141">
        <f t="shared" si="25"/>
        <v>1380</v>
      </c>
      <c r="S141">
        <v>125.197</v>
      </c>
      <c r="T141">
        <f t="shared" si="26"/>
        <v>60.353999999999985</v>
      </c>
      <c r="U141">
        <v>2011464</v>
      </c>
      <c r="V141">
        <v>23</v>
      </c>
      <c r="W141">
        <v>189</v>
      </c>
      <c r="Y141">
        <v>139</v>
      </c>
      <c r="Z141">
        <f t="shared" si="18"/>
        <v>1380</v>
      </c>
      <c r="AA141">
        <f t="shared" si="19"/>
        <v>57.437999999999988</v>
      </c>
      <c r="AB141">
        <f t="shared" si="20"/>
        <v>2.8333363137239198</v>
      </c>
    </row>
    <row r="142" spans="1:28" x14ac:dyDescent="0.35">
      <c r="A142">
        <v>140</v>
      </c>
      <c r="B142">
        <f t="shared" si="21"/>
        <v>1390</v>
      </c>
      <c r="C142">
        <v>141.05799999999999</v>
      </c>
      <c r="D142">
        <f t="shared" si="22"/>
        <v>53.59</v>
      </c>
      <c r="E142">
        <v>110767</v>
      </c>
      <c r="F142">
        <v>54</v>
      </c>
      <c r="G142">
        <v>189</v>
      </c>
      <c r="I142">
        <v>140</v>
      </c>
      <c r="J142">
        <f t="shared" si="23"/>
        <v>1390</v>
      </c>
      <c r="K142">
        <v>127.114</v>
      </c>
      <c r="L142">
        <f t="shared" si="24"/>
        <v>58.818999999999988</v>
      </c>
      <c r="M142">
        <v>2243556</v>
      </c>
      <c r="N142">
        <v>27</v>
      </c>
      <c r="O142">
        <v>186</v>
      </c>
      <c r="Q142">
        <v>140</v>
      </c>
      <c r="R142">
        <f t="shared" si="25"/>
        <v>1390</v>
      </c>
      <c r="S142">
        <v>125.09099999999999</v>
      </c>
      <c r="T142">
        <f t="shared" si="26"/>
        <v>60.459999999999994</v>
      </c>
      <c r="U142">
        <v>2011464</v>
      </c>
      <c r="V142">
        <v>23</v>
      </c>
      <c r="W142">
        <v>189</v>
      </c>
      <c r="Y142">
        <v>140</v>
      </c>
      <c r="Z142">
        <f t="shared" si="18"/>
        <v>1390</v>
      </c>
      <c r="AA142">
        <f t="shared" si="19"/>
        <v>57.62299999999999</v>
      </c>
      <c r="AB142">
        <f t="shared" si="20"/>
        <v>2.9293955007816832</v>
      </c>
    </row>
    <row r="143" spans="1:28" x14ac:dyDescent="0.35">
      <c r="A143">
        <v>141</v>
      </c>
      <c r="B143">
        <f t="shared" si="21"/>
        <v>1400</v>
      </c>
      <c r="C143">
        <v>140.94</v>
      </c>
      <c r="D143">
        <f t="shared" si="22"/>
        <v>53.707999999999998</v>
      </c>
      <c r="E143">
        <v>110767</v>
      </c>
      <c r="F143">
        <v>50</v>
      </c>
      <c r="G143">
        <v>189</v>
      </c>
      <c r="I143">
        <v>141</v>
      </c>
      <c r="J143">
        <f t="shared" si="23"/>
        <v>1400</v>
      </c>
      <c r="K143">
        <v>126.949</v>
      </c>
      <c r="L143">
        <f t="shared" si="24"/>
        <v>58.983999999999995</v>
      </c>
      <c r="M143">
        <v>2243556</v>
      </c>
      <c r="N143">
        <v>27</v>
      </c>
      <c r="O143">
        <v>186</v>
      </c>
      <c r="Q143">
        <v>141</v>
      </c>
      <c r="R143">
        <f t="shared" si="25"/>
        <v>1400</v>
      </c>
      <c r="S143">
        <v>125.029</v>
      </c>
      <c r="T143">
        <f t="shared" si="26"/>
        <v>60.521999999999991</v>
      </c>
      <c r="U143">
        <v>2011464</v>
      </c>
      <c r="V143">
        <v>22</v>
      </c>
      <c r="W143">
        <v>189</v>
      </c>
      <c r="Y143">
        <v>141</v>
      </c>
      <c r="Z143">
        <f t="shared" si="18"/>
        <v>1400</v>
      </c>
      <c r="AA143">
        <f t="shared" si="19"/>
        <v>57.738</v>
      </c>
      <c r="AB143">
        <f t="shared" si="20"/>
        <v>2.9179942883197443</v>
      </c>
    </row>
    <row r="144" spans="1:28" x14ac:dyDescent="0.35">
      <c r="A144">
        <v>142</v>
      </c>
      <c r="B144">
        <f t="shared" si="21"/>
        <v>1410</v>
      </c>
      <c r="C144">
        <v>140.92699999999999</v>
      </c>
      <c r="D144">
        <f t="shared" si="22"/>
        <v>53.721000000000004</v>
      </c>
      <c r="E144">
        <v>110767</v>
      </c>
      <c r="F144">
        <v>54</v>
      </c>
      <c r="G144">
        <v>190</v>
      </c>
      <c r="I144">
        <v>142</v>
      </c>
      <c r="J144">
        <f t="shared" si="23"/>
        <v>1410</v>
      </c>
      <c r="K144">
        <v>126.70399999999999</v>
      </c>
      <c r="L144">
        <f t="shared" si="24"/>
        <v>59.228999999999999</v>
      </c>
      <c r="M144">
        <v>2243556</v>
      </c>
      <c r="N144">
        <v>27</v>
      </c>
      <c r="O144">
        <v>186</v>
      </c>
      <c r="Q144">
        <v>142</v>
      </c>
      <c r="R144">
        <f t="shared" si="25"/>
        <v>1410</v>
      </c>
      <c r="S144">
        <v>124.946</v>
      </c>
      <c r="T144">
        <f t="shared" si="26"/>
        <v>60.60499999999999</v>
      </c>
      <c r="U144">
        <v>2011464</v>
      </c>
      <c r="V144">
        <v>23</v>
      </c>
      <c r="W144">
        <v>190</v>
      </c>
      <c r="Y144">
        <v>142</v>
      </c>
      <c r="Z144">
        <f t="shared" si="18"/>
        <v>1410</v>
      </c>
      <c r="AA144">
        <f t="shared" si="19"/>
        <v>57.851666666666667</v>
      </c>
      <c r="AB144">
        <f t="shared" si="20"/>
        <v>2.9743513952158027</v>
      </c>
    </row>
    <row r="145" spans="1:28" x14ac:dyDescent="0.35">
      <c r="A145">
        <v>143</v>
      </c>
      <c r="B145">
        <f t="shared" si="21"/>
        <v>1420</v>
      </c>
      <c r="C145">
        <v>140.828</v>
      </c>
      <c r="D145">
        <f t="shared" si="22"/>
        <v>53.819999999999993</v>
      </c>
      <c r="E145">
        <v>110767</v>
      </c>
      <c r="F145">
        <v>50</v>
      </c>
      <c r="G145">
        <v>190</v>
      </c>
      <c r="I145">
        <v>143</v>
      </c>
      <c r="J145">
        <f t="shared" si="23"/>
        <v>1420</v>
      </c>
      <c r="K145">
        <v>126.64700000000001</v>
      </c>
      <c r="L145">
        <f t="shared" si="24"/>
        <v>59.285999999999987</v>
      </c>
      <c r="M145">
        <v>2243556</v>
      </c>
      <c r="N145">
        <v>27</v>
      </c>
      <c r="O145">
        <v>186</v>
      </c>
      <c r="Q145">
        <v>143</v>
      </c>
      <c r="R145">
        <f t="shared" si="25"/>
        <v>1420</v>
      </c>
      <c r="S145">
        <v>124.652</v>
      </c>
      <c r="T145">
        <f t="shared" si="26"/>
        <v>60.898999999999987</v>
      </c>
      <c r="U145">
        <v>2011464</v>
      </c>
      <c r="V145">
        <v>22</v>
      </c>
      <c r="W145">
        <v>188</v>
      </c>
      <c r="Y145">
        <v>143</v>
      </c>
      <c r="Z145">
        <f t="shared" si="18"/>
        <v>1420</v>
      </c>
      <c r="AA145">
        <f t="shared" si="19"/>
        <v>58.001666666666658</v>
      </c>
      <c r="AB145">
        <f t="shared" si="20"/>
        <v>3.0293227332560995</v>
      </c>
    </row>
    <row r="146" spans="1:28" x14ac:dyDescent="0.35">
      <c r="A146">
        <v>144</v>
      </c>
      <c r="B146">
        <f t="shared" si="21"/>
        <v>1430</v>
      </c>
      <c r="C146">
        <v>140.81299999999999</v>
      </c>
      <c r="D146">
        <f t="shared" si="22"/>
        <v>53.835000000000008</v>
      </c>
      <c r="E146">
        <v>110767</v>
      </c>
      <c r="F146">
        <v>53</v>
      </c>
      <c r="G146">
        <v>190</v>
      </c>
      <c r="I146">
        <v>144</v>
      </c>
      <c r="J146">
        <f t="shared" si="23"/>
        <v>1430</v>
      </c>
      <c r="K146">
        <v>126.21899999999999</v>
      </c>
      <c r="L146">
        <f t="shared" si="24"/>
        <v>59.713999999999999</v>
      </c>
      <c r="M146">
        <v>2243556</v>
      </c>
      <c r="N146">
        <v>26</v>
      </c>
      <c r="O146">
        <v>185</v>
      </c>
      <c r="Q146">
        <v>144</v>
      </c>
      <c r="R146">
        <f t="shared" si="25"/>
        <v>1430</v>
      </c>
      <c r="S146">
        <v>124.46299999999999</v>
      </c>
      <c r="T146">
        <f t="shared" si="26"/>
        <v>61.087999999999994</v>
      </c>
      <c r="U146">
        <v>2011464</v>
      </c>
      <c r="V146">
        <v>23</v>
      </c>
      <c r="W146">
        <v>190</v>
      </c>
      <c r="Y146">
        <v>144</v>
      </c>
      <c r="Z146">
        <f t="shared" si="18"/>
        <v>1430</v>
      </c>
      <c r="AA146">
        <f t="shared" si="19"/>
        <v>58.212333333333333</v>
      </c>
      <c r="AB146">
        <f t="shared" si="20"/>
        <v>3.1456588428428662</v>
      </c>
    </row>
    <row r="147" spans="1:28" x14ac:dyDescent="0.35">
      <c r="A147">
        <v>145</v>
      </c>
      <c r="B147">
        <f t="shared" si="21"/>
        <v>1440</v>
      </c>
      <c r="C147">
        <v>140.97499999999999</v>
      </c>
      <c r="D147">
        <f t="shared" si="22"/>
        <v>53.673000000000002</v>
      </c>
      <c r="E147">
        <v>110767</v>
      </c>
      <c r="F147">
        <v>49</v>
      </c>
      <c r="G147">
        <v>190</v>
      </c>
      <c r="I147">
        <v>145</v>
      </c>
      <c r="J147">
        <f t="shared" si="23"/>
        <v>1440</v>
      </c>
      <c r="K147">
        <v>126.32599999999999</v>
      </c>
      <c r="L147">
        <f t="shared" si="24"/>
        <v>59.606999999999999</v>
      </c>
      <c r="M147">
        <v>2243556</v>
      </c>
      <c r="N147">
        <v>27</v>
      </c>
      <c r="O147">
        <v>186</v>
      </c>
      <c r="Q147">
        <v>145</v>
      </c>
      <c r="R147">
        <f t="shared" si="25"/>
        <v>1440</v>
      </c>
      <c r="S147">
        <v>124.35899999999999</v>
      </c>
      <c r="T147">
        <f t="shared" si="26"/>
        <v>61.191999999999993</v>
      </c>
      <c r="U147">
        <v>2011464</v>
      </c>
      <c r="V147">
        <v>22</v>
      </c>
      <c r="W147">
        <v>189</v>
      </c>
      <c r="Y147">
        <v>145</v>
      </c>
      <c r="Z147">
        <f t="shared" si="18"/>
        <v>1440</v>
      </c>
      <c r="AA147">
        <f t="shared" si="19"/>
        <v>58.157333333333327</v>
      </c>
      <c r="AB147">
        <f t="shared" si="20"/>
        <v>3.2362519816739965</v>
      </c>
    </row>
    <row r="148" spans="1:28" x14ac:dyDescent="0.35">
      <c r="A148">
        <v>146</v>
      </c>
      <c r="B148">
        <f t="shared" si="21"/>
        <v>1450</v>
      </c>
      <c r="C148">
        <v>140.74799999999999</v>
      </c>
      <c r="D148">
        <f t="shared" si="22"/>
        <v>53.900000000000006</v>
      </c>
      <c r="E148">
        <v>110767</v>
      </c>
      <c r="F148">
        <v>50</v>
      </c>
      <c r="G148">
        <v>190</v>
      </c>
      <c r="I148">
        <v>146</v>
      </c>
      <c r="J148">
        <f t="shared" si="23"/>
        <v>1450</v>
      </c>
      <c r="K148">
        <v>126.36799999999999</v>
      </c>
      <c r="L148">
        <f t="shared" si="24"/>
        <v>59.564999999999998</v>
      </c>
      <c r="M148">
        <v>2243556</v>
      </c>
      <c r="N148">
        <v>26</v>
      </c>
      <c r="O148">
        <v>186</v>
      </c>
      <c r="Q148">
        <v>146</v>
      </c>
      <c r="R148">
        <f t="shared" si="25"/>
        <v>1450</v>
      </c>
      <c r="S148">
        <v>124.244</v>
      </c>
      <c r="T148">
        <f t="shared" si="26"/>
        <v>61.306999999999988</v>
      </c>
      <c r="U148">
        <v>2011464</v>
      </c>
      <c r="V148">
        <v>22</v>
      </c>
      <c r="W148">
        <v>189</v>
      </c>
      <c r="Y148">
        <v>146</v>
      </c>
      <c r="Z148">
        <f t="shared" si="18"/>
        <v>1450</v>
      </c>
      <c r="AA148">
        <f t="shared" si="19"/>
        <v>58.257333333333328</v>
      </c>
      <c r="AB148">
        <f t="shared" si="20"/>
        <v>3.1621096684896166</v>
      </c>
    </row>
    <row r="149" spans="1:28" x14ac:dyDescent="0.35">
      <c r="A149">
        <v>147</v>
      </c>
      <c r="B149">
        <f t="shared" si="21"/>
        <v>1460</v>
      </c>
      <c r="C149">
        <v>140.577</v>
      </c>
      <c r="D149">
        <f t="shared" si="22"/>
        <v>54.070999999999998</v>
      </c>
      <c r="E149">
        <v>110767</v>
      </c>
      <c r="F149">
        <v>50</v>
      </c>
      <c r="G149">
        <v>190</v>
      </c>
      <c r="I149">
        <v>147</v>
      </c>
      <c r="J149">
        <f t="shared" si="23"/>
        <v>1460</v>
      </c>
      <c r="K149">
        <v>126.292</v>
      </c>
      <c r="L149">
        <f t="shared" si="24"/>
        <v>59.640999999999991</v>
      </c>
      <c r="M149">
        <v>2243556</v>
      </c>
      <c r="N149">
        <v>27</v>
      </c>
      <c r="O149">
        <v>185</v>
      </c>
      <c r="Q149">
        <v>147</v>
      </c>
      <c r="R149">
        <f t="shared" si="25"/>
        <v>1460</v>
      </c>
      <c r="S149">
        <v>124.27</v>
      </c>
      <c r="T149">
        <f t="shared" si="26"/>
        <v>61.280999999999992</v>
      </c>
      <c r="U149">
        <v>2011464</v>
      </c>
      <c r="V149">
        <v>22</v>
      </c>
      <c r="W149">
        <v>189</v>
      </c>
      <c r="Y149">
        <v>147</v>
      </c>
      <c r="Z149">
        <f t="shared" si="18"/>
        <v>1460</v>
      </c>
      <c r="AA149">
        <f t="shared" si="19"/>
        <v>58.330999999999996</v>
      </c>
      <c r="AB149">
        <f t="shared" si="20"/>
        <v>3.0857846111915599</v>
      </c>
    </row>
    <row r="150" spans="1:28" x14ac:dyDescent="0.35">
      <c r="A150">
        <v>148</v>
      </c>
      <c r="B150">
        <f t="shared" si="21"/>
        <v>1470</v>
      </c>
      <c r="C150">
        <v>140.58500000000001</v>
      </c>
      <c r="D150">
        <f t="shared" si="22"/>
        <v>54.062999999999988</v>
      </c>
      <c r="E150">
        <v>110767</v>
      </c>
      <c r="F150">
        <v>53</v>
      </c>
      <c r="G150">
        <v>190</v>
      </c>
      <c r="I150">
        <v>148</v>
      </c>
      <c r="J150">
        <f t="shared" si="23"/>
        <v>1470</v>
      </c>
      <c r="K150">
        <v>126.18</v>
      </c>
      <c r="L150">
        <f t="shared" si="24"/>
        <v>59.752999999999986</v>
      </c>
      <c r="M150">
        <v>2243556</v>
      </c>
      <c r="N150">
        <v>26</v>
      </c>
      <c r="O150">
        <v>185</v>
      </c>
      <c r="Q150">
        <v>148</v>
      </c>
      <c r="R150">
        <f t="shared" si="25"/>
        <v>1470</v>
      </c>
      <c r="S150">
        <v>124.17</v>
      </c>
      <c r="T150">
        <f t="shared" si="26"/>
        <v>61.380999999999986</v>
      </c>
      <c r="U150">
        <v>2011464</v>
      </c>
      <c r="V150">
        <v>23</v>
      </c>
      <c r="W150">
        <v>190</v>
      </c>
      <c r="Y150">
        <v>148</v>
      </c>
      <c r="Z150">
        <f t="shared" si="18"/>
        <v>1470</v>
      </c>
      <c r="AA150">
        <f t="shared" si="19"/>
        <v>58.39899999999998</v>
      </c>
      <c r="AB150">
        <f t="shared" si="20"/>
        <v>3.137224675834783</v>
      </c>
    </row>
    <row r="151" spans="1:28" x14ac:dyDescent="0.35">
      <c r="A151">
        <v>149</v>
      </c>
      <c r="B151">
        <f t="shared" si="21"/>
        <v>1480</v>
      </c>
      <c r="C151">
        <v>140.46199999999999</v>
      </c>
      <c r="D151">
        <f t="shared" si="22"/>
        <v>54.186000000000007</v>
      </c>
      <c r="E151">
        <v>110767</v>
      </c>
      <c r="F151">
        <v>50</v>
      </c>
      <c r="G151">
        <v>189</v>
      </c>
      <c r="I151">
        <v>149</v>
      </c>
      <c r="J151">
        <f t="shared" si="23"/>
        <v>1480</v>
      </c>
      <c r="K151">
        <v>126.121</v>
      </c>
      <c r="L151">
        <f t="shared" si="24"/>
        <v>59.811999999999998</v>
      </c>
      <c r="M151">
        <v>2243556</v>
      </c>
      <c r="N151">
        <v>27</v>
      </c>
      <c r="O151">
        <v>185</v>
      </c>
      <c r="Q151">
        <v>149</v>
      </c>
      <c r="R151">
        <f t="shared" si="25"/>
        <v>1480</v>
      </c>
      <c r="S151">
        <v>123.995</v>
      </c>
      <c r="T151">
        <f t="shared" si="26"/>
        <v>61.555999999999983</v>
      </c>
      <c r="U151">
        <v>2011464</v>
      </c>
      <c r="V151">
        <v>22</v>
      </c>
      <c r="W151">
        <v>190</v>
      </c>
      <c r="Y151">
        <v>149</v>
      </c>
      <c r="Z151">
        <f t="shared" si="18"/>
        <v>1480</v>
      </c>
      <c r="AA151">
        <f t="shared" si="19"/>
        <v>58.517999999999994</v>
      </c>
      <c r="AB151">
        <f t="shared" si="20"/>
        <v>3.1448425503777786</v>
      </c>
    </row>
    <row r="152" spans="1:28" x14ac:dyDescent="0.35">
      <c r="A152">
        <v>150</v>
      </c>
      <c r="B152">
        <f t="shared" si="21"/>
        <v>1490</v>
      </c>
      <c r="C152">
        <v>140.41800000000001</v>
      </c>
      <c r="D152">
        <f t="shared" si="22"/>
        <v>54.22999999999999</v>
      </c>
      <c r="E152">
        <v>110767</v>
      </c>
      <c r="F152">
        <v>50</v>
      </c>
      <c r="G152">
        <v>190</v>
      </c>
      <c r="I152">
        <v>150</v>
      </c>
      <c r="J152">
        <f t="shared" si="23"/>
        <v>1490</v>
      </c>
      <c r="K152">
        <v>125.958</v>
      </c>
      <c r="L152">
        <f t="shared" si="24"/>
        <v>59.974999999999994</v>
      </c>
      <c r="M152">
        <v>2243556</v>
      </c>
      <c r="N152">
        <v>26</v>
      </c>
      <c r="O152">
        <v>186</v>
      </c>
      <c r="Q152">
        <v>150</v>
      </c>
      <c r="R152">
        <f t="shared" si="25"/>
        <v>1490</v>
      </c>
      <c r="S152">
        <v>123.783</v>
      </c>
      <c r="T152">
        <f t="shared" si="26"/>
        <v>61.767999999999986</v>
      </c>
      <c r="U152">
        <v>2011464</v>
      </c>
      <c r="V152">
        <v>23</v>
      </c>
      <c r="W152">
        <v>190</v>
      </c>
      <c r="Y152">
        <v>150</v>
      </c>
      <c r="Z152">
        <f t="shared" si="18"/>
        <v>1490</v>
      </c>
      <c r="AA152">
        <f t="shared" si="19"/>
        <v>58.65766666666665</v>
      </c>
      <c r="AB152">
        <f t="shared" si="20"/>
        <v>3.2152642538712461</v>
      </c>
    </row>
    <row r="153" spans="1:28" x14ac:dyDescent="0.35">
      <c r="A153">
        <v>151</v>
      </c>
      <c r="B153">
        <f t="shared" si="21"/>
        <v>1500</v>
      </c>
      <c r="C153">
        <v>140.114</v>
      </c>
      <c r="D153">
        <f t="shared" si="22"/>
        <v>54.533999999999992</v>
      </c>
      <c r="E153">
        <v>110767</v>
      </c>
      <c r="F153">
        <v>49</v>
      </c>
      <c r="G153">
        <v>192</v>
      </c>
      <c r="I153">
        <v>151</v>
      </c>
      <c r="J153">
        <f t="shared" si="23"/>
        <v>1500</v>
      </c>
      <c r="K153">
        <v>125.82</v>
      </c>
      <c r="L153">
        <f t="shared" si="24"/>
        <v>60.113</v>
      </c>
      <c r="M153">
        <v>2243556</v>
      </c>
      <c r="N153">
        <v>27</v>
      </c>
      <c r="O153">
        <v>185</v>
      </c>
      <c r="Q153">
        <v>151</v>
      </c>
      <c r="R153">
        <f t="shared" si="25"/>
        <v>1500</v>
      </c>
      <c r="S153">
        <v>123.688</v>
      </c>
      <c r="T153">
        <f t="shared" si="26"/>
        <v>61.862999999999985</v>
      </c>
      <c r="U153">
        <v>2011464</v>
      </c>
      <c r="V153">
        <v>22</v>
      </c>
      <c r="W153">
        <v>189</v>
      </c>
      <c r="Y153">
        <v>151</v>
      </c>
      <c r="Z153">
        <f t="shared" si="18"/>
        <v>1500</v>
      </c>
      <c r="AA153">
        <f t="shared" si="19"/>
        <v>58.836666666666666</v>
      </c>
      <c r="AB153">
        <f t="shared" si="20"/>
        <v>3.1252018957003211</v>
      </c>
    </row>
    <row r="154" spans="1:28" x14ac:dyDescent="0.35">
      <c r="A154">
        <v>152</v>
      </c>
      <c r="B154">
        <f t="shared" si="21"/>
        <v>1510</v>
      </c>
      <c r="C154">
        <v>140.124</v>
      </c>
      <c r="D154">
        <f t="shared" si="22"/>
        <v>54.524000000000001</v>
      </c>
      <c r="E154">
        <v>110767</v>
      </c>
      <c r="F154">
        <v>53</v>
      </c>
      <c r="G154">
        <v>190</v>
      </c>
      <c r="I154">
        <v>152</v>
      </c>
      <c r="J154">
        <f t="shared" si="23"/>
        <v>1510</v>
      </c>
      <c r="K154">
        <v>125.693</v>
      </c>
      <c r="L154">
        <f t="shared" si="24"/>
        <v>60.239999999999995</v>
      </c>
      <c r="M154">
        <v>2243556</v>
      </c>
      <c r="N154">
        <v>27</v>
      </c>
      <c r="O154">
        <v>185</v>
      </c>
      <c r="Q154">
        <v>152</v>
      </c>
      <c r="R154">
        <f t="shared" si="25"/>
        <v>1510</v>
      </c>
      <c r="S154">
        <v>123.66500000000001</v>
      </c>
      <c r="T154">
        <f t="shared" si="26"/>
        <v>61.885999999999981</v>
      </c>
      <c r="U154">
        <v>2011464</v>
      </c>
      <c r="V154">
        <v>23</v>
      </c>
      <c r="W154">
        <v>190</v>
      </c>
      <c r="Y154">
        <v>152</v>
      </c>
      <c r="Z154">
        <f t="shared" si="18"/>
        <v>1510</v>
      </c>
      <c r="AA154">
        <f t="shared" si="19"/>
        <v>58.883333333333326</v>
      </c>
      <c r="AB154">
        <f t="shared" si="20"/>
        <v>3.1549082747715786</v>
      </c>
    </row>
    <row r="155" spans="1:28" x14ac:dyDescent="0.35">
      <c r="A155">
        <v>153</v>
      </c>
      <c r="B155">
        <f t="shared" si="21"/>
        <v>1520</v>
      </c>
      <c r="C155">
        <v>140.01300000000001</v>
      </c>
      <c r="D155">
        <f t="shared" si="22"/>
        <v>54.634999999999991</v>
      </c>
      <c r="E155">
        <v>110767</v>
      </c>
      <c r="F155">
        <v>53</v>
      </c>
      <c r="G155">
        <v>189</v>
      </c>
      <c r="I155">
        <v>153</v>
      </c>
      <c r="J155">
        <f t="shared" si="23"/>
        <v>1520</v>
      </c>
      <c r="K155">
        <v>125.68</v>
      </c>
      <c r="L155">
        <f t="shared" si="24"/>
        <v>60.252999999999986</v>
      </c>
      <c r="M155">
        <v>2243556</v>
      </c>
      <c r="N155">
        <v>27</v>
      </c>
      <c r="O155">
        <v>185</v>
      </c>
      <c r="Q155">
        <v>153</v>
      </c>
      <c r="R155">
        <f t="shared" si="25"/>
        <v>1520</v>
      </c>
      <c r="S155">
        <v>123.65900000000001</v>
      </c>
      <c r="T155">
        <f t="shared" si="26"/>
        <v>61.891999999999982</v>
      </c>
      <c r="U155">
        <v>2011464</v>
      </c>
      <c r="V155">
        <v>22</v>
      </c>
      <c r="W155">
        <v>190</v>
      </c>
      <c r="Y155">
        <v>153</v>
      </c>
      <c r="Z155">
        <f t="shared" si="18"/>
        <v>1520</v>
      </c>
      <c r="AA155">
        <f t="shared" si="19"/>
        <v>58.926666666666655</v>
      </c>
      <c r="AB155">
        <f t="shared" si="20"/>
        <v>3.1075587774900626</v>
      </c>
    </row>
    <row r="156" spans="1:28" x14ac:dyDescent="0.35">
      <c r="A156">
        <v>154</v>
      </c>
      <c r="B156">
        <f t="shared" si="21"/>
        <v>1530</v>
      </c>
      <c r="C156">
        <v>139.95599999999999</v>
      </c>
      <c r="D156">
        <f t="shared" si="22"/>
        <v>54.692000000000007</v>
      </c>
      <c r="E156">
        <v>110767</v>
      </c>
      <c r="F156">
        <v>54</v>
      </c>
      <c r="G156">
        <v>191</v>
      </c>
      <c r="I156">
        <v>154</v>
      </c>
      <c r="J156">
        <f t="shared" si="23"/>
        <v>1530</v>
      </c>
      <c r="K156">
        <v>125.52</v>
      </c>
      <c r="L156">
        <f t="shared" si="24"/>
        <v>60.412999999999997</v>
      </c>
      <c r="M156">
        <v>2243556</v>
      </c>
      <c r="N156">
        <v>27</v>
      </c>
      <c r="O156">
        <v>186</v>
      </c>
      <c r="Q156">
        <v>154</v>
      </c>
      <c r="R156">
        <f t="shared" si="25"/>
        <v>1530</v>
      </c>
      <c r="S156">
        <v>123.55500000000001</v>
      </c>
      <c r="T156">
        <f t="shared" si="26"/>
        <v>61.995999999999981</v>
      </c>
      <c r="U156">
        <v>2011464</v>
      </c>
      <c r="V156">
        <v>22</v>
      </c>
      <c r="W156">
        <v>189</v>
      </c>
      <c r="Y156">
        <v>154</v>
      </c>
      <c r="Z156">
        <f t="shared" si="18"/>
        <v>1530</v>
      </c>
      <c r="AA156">
        <f t="shared" si="19"/>
        <v>59.033666666666669</v>
      </c>
      <c r="AB156">
        <f t="shared" si="20"/>
        <v>3.1373050359964725</v>
      </c>
    </row>
    <row r="157" spans="1:28" x14ac:dyDescent="0.35">
      <c r="A157">
        <v>155</v>
      </c>
      <c r="B157">
        <f t="shared" si="21"/>
        <v>1540</v>
      </c>
      <c r="C157">
        <v>139.67500000000001</v>
      </c>
      <c r="D157">
        <f t="shared" si="22"/>
        <v>54.972999999999985</v>
      </c>
      <c r="E157">
        <v>110767</v>
      </c>
      <c r="F157">
        <v>49</v>
      </c>
      <c r="G157">
        <v>189</v>
      </c>
      <c r="I157">
        <v>155</v>
      </c>
      <c r="J157">
        <f t="shared" si="23"/>
        <v>1540</v>
      </c>
      <c r="K157">
        <v>125.268</v>
      </c>
      <c r="L157">
        <f t="shared" si="24"/>
        <v>60.664999999999992</v>
      </c>
      <c r="M157">
        <v>2243556</v>
      </c>
      <c r="N157">
        <v>27</v>
      </c>
      <c r="O157">
        <v>185</v>
      </c>
      <c r="Q157">
        <v>155</v>
      </c>
      <c r="R157">
        <f t="shared" si="25"/>
        <v>1540</v>
      </c>
      <c r="S157">
        <v>123.349</v>
      </c>
      <c r="T157">
        <f t="shared" si="26"/>
        <v>62.201999999999984</v>
      </c>
      <c r="U157">
        <v>2011464</v>
      </c>
      <c r="V157">
        <v>19</v>
      </c>
      <c r="W157">
        <v>189</v>
      </c>
      <c r="Y157">
        <v>155</v>
      </c>
      <c r="Z157">
        <f t="shared" si="18"/>
        <v>1540</v>
      </c>
      <c r="AA157">
        <f t="shared" si="19"/>
        <v>59.279999999999994</v>
      </c>
      <c r="AB157">
        <f t="shared" si="20"/>
        <v>3.1094778768575715</v>
      </c>
    </row>
    <row r="158" spans="1:28" x14ac:dyDescent="0.35">
      <c r="A158">
        <v>156</v>
      </c>
      <c r="B158">
        <f t="shared" si="21"/>
        <v>1550</v>
      </c>
      <c r="C158">
        <v>139.59100000000001</v>
      </c>
      <c r="D158">
        <f t="shared" si="22"/>
        <v>55.056999999999988</v>
      </c>
      <c r="E158">
        <v>110767</v>
      </c>
      <c r="F158">
        <v>46</v>
      </c>
      <c r="G158">
        <v>190</v>
      </c>
      <c r="I158">
        <v>156</v>
      </c>
      <c r="J158">
        <f t="shared" si="23"/>
        <v>1550</v>
      </c>
      <c r="K158">
        <v>125.21299999999999</v>
      </c>
      <c r="L158">
        <f t="shared" si="24"/>
        <v>60.72</v>
      </c>
      <c r="M158">
        <v>2243556</v>
      </c>
      <c r="N158">
        <v>26</v>
      </c>
      <c r="O158">
        <v>186</v>
      </c>
      <c r="Q158">
        <v>156</v>
      </c>
      <c r="R158">
        <f t="shared" si="25"/>
        <v>1550</v>
      </c>
      <c r="S158">
        <v>123.315</v>
      </c>
      <c r="T158">
        <f t="shared" si="26"/>
        <v>62.23599999999999</v>
      </c>
      <c r="U158">
        <v>2011464</v>
      </c>
      <c r="V158">
        <v>22</v>
      </c>
      <c r="W158">
        <v>190</v>
      </c>
      <c r="Y158">
        <v>156</v>
      </c>
      <c r="Z158">
        <f t="shared" si="18"/>
        <v>1550</v>
      </c>
      <c r="AA158">
        <f t="shared" si="19"/>
        <v>59.337666666666657</v>
      </c>
      <c r="AB158">
        <f t="shared" si="20"/>
        <v>3.0895139135828855</v>
      </c>
    </row>
    <row r="159" spans="1:28" x14ac:dyDescent="0.35">
      <c r="A159">
        <v>157</v>
      </c>
      <c r="B159">
        <f t="shared" si="21"/>
        <v>1560</v>
      </c>
      <c r="C159">
        <v>139.821</v>
      </c>
      <c r="D159">
        <f t="shared" si="22"/>
        <v>54.826999999999998</v>
      </c>
      <c r="E159">
        <v>110767</v>
      </c>
      <c r="F159">
        <v>53</v>
      </c>
      <c r="G159">
        <v>189</v>
      </c>
      <c r="I159">
        <v>157</v>
      </c>
      <c r="J159">
        <f t="shared" si="23"/>
        <v>1560</v>
      </c>
      <c r="K159">
        <v>125.074</v>
      </c>
      <c r="L159">
        <f t="shared" si="24"/>
        <v>60.858999999999995</v>
      </c>
      <c r="M159">
        <v>2243556</v>
      </c>
      <c r="N159">
        <v>23</v>
      </c>
      <c r="O159">
        <v>185</v>
      </c>
      <c r="Q159">
        <v>157</v>
      </c>
      <c r="R159">
        <f t="shared" si="25"/>
        <v>1560</v>
      </c>
      <c r="S159">
        <v>123.32299999999999</v>
      </c>
      <c r="T159">
        <f t="shared" si="26"/>
        <v>62.227999999999994</v>
      </c>
      <c r="U159">
        <v>2011464</v>
      </c>
      <c r="V159">
        <v>19</v>
      </c>
      <c r="W159">
        <v>190</v>
      </c>
      <c r="Y159">
        <v>157</v>
      </c>
      <c r="Z159">
        <f t="shared" si="18"/>
        <v>1560</v>
      </c>
      <c r="AA159">
        <f t="shared" si="19"/>
        <v>59.304666666666662</v>
      </c>
      <c r="AB159">
        <f t="shared" si="20"/>
        <v>3.2151375640173696</v>
      </c>
    </row>
    <row r="160" spans="1:28" x14ac:dyDescent="0.35">
      <c r="A160">
        <v>158</v>
      </c>
      <c r="B160">
        <f t="shared" si="21"/>
        <v>1570</v>
      </c>
      <c r="C160">
        <v>139.72399999999999</v>
      </c>
      <c r="D160">
        <f t="shared" si="22"/>
        <v>54.924000000000007</v>
      </c>
      <c r="E160">
        <v>110767</v>
      </c>
      <c r="F160">
        <v>49</v>
      </c>
      <c r="G160">
        <v>190</v>
      </c>
      <c r="I160">
        <v>158</v>
      </c>
      <c r="J160">
        <f t="shared" si="23"/>
        <v>1570</v>
      </c>
      <c r="K160">
        <v>124.958</v>
      </c>
      <c r="L160">
        <f t="shared" si="24"/>
        <v>60.974999999999994</v>
      </c>
      <c r="M160">
        <v>2243556</v>
      </c>
      <c r="N160">
        <v>27</v>
      </c>
      <c r="O160">
        <v>186</v>
      </c>
      <c r="Q160">
        <v>158</v>
      </c>
      <c r="R160">
        <f t="shared" si="25"/>
        <v>1570</v>
      </c>
      <c r="S160">
        <v>123.233</v>
      </c>
      <c r="T160">
        <f t="shared" si="26"/>
        <v>62.317999999999984</v>
      </c>
      <c r="U160">
        <v>2011464</v>
      </c>
      <c r="V160">
        <v>22</v>
      </c>
      <c r="W160">
        <v>189</v>
      </c>
      <c r="Y160">
        <v>158</v>
      </c>
      <c r="Z160">
        <f t="shared" si="18"/>
        <v>1570</v>
      </c>
      <c r="AA160">
        <f t="shared" si="19"/>
        <v>59.405666666666662</v>
      </c>
      <c r="AB160">
        <f t="shared" si="20"/>
        <v>3.2160964261387073</v>
      </c>
    </row>
    <row r="161" spans="1:28" x14ac:dyDescent="0.35">
      <c r="A161">
        <v>159</v>
      </c>
      <c r="B161">
        <f t="shared" si="21"/>
        <v>1580</v>
      </c>
      <c r="C161">
        <v>139.41</v>
      </c>
      <c r="D161">
        <f t="shared" si="22"/>
        <v>55.238</v>
      </c>
      <c r="E161">
        <v>110767</v>
      </c>
      <c r="F161">
        <v>49</v>
      </c>
      <c r="G161">
        <v>189</v>
      </c>
      <c r="I161">
        <v>159</v>
      </c>
      <c r="J161">
        <f t="shared" si="23"/>
        <v>1580</v>
      </c>
      <c r="K161">
        <v>125.033</v>
      </c>
      <c r="L161">
        <f t="shared" si="24"/>
        <v>60.899999999999991</v>
      </c>
      <c r="M161">
        <v>2243556</v>
      </c>
      <c r="N161">
        <v>26</v>
      </c>
      <c r="O161">
        <v>186</v>
      </c>
      <c r="Q161">
        <v>159</v>
      </c>
      <c r="R161">
        <f t="shared" si="25"/>
        <v>1580</v>
      </c>
      <c r="S161">
        <v>123.084</v>
      </c>
      <c r="T161">
        <f t="shared" si="26"/>
        <v>62.466999999999985</v>
      </c>
      <c r="U161">
        <v>2011464</v>
      </c>
      <c r="V161">
        <v>22</v>
      </c>
      <c r="W161">
        <v>190</v>
      </c>
      <c r="Y161">
        <v>159</v>
      </c>
      <c r="Z161">
        <f t="shared" si="18"/>
        <v>1580</v>
      </c>
      <c r="AA161">
        <f t="shared" si="19"/>
        <v>59.534999999999989</v>
      </c>
      <c r="AB161">
        <f t="shared" si="20"/>
        <v>3.1050527639102419</v>
      </c>
    </row>
    <row r="162" spans="1:28" x14ac:dyDescent="0.35">
      <c r="A162">
        <v>160</v>
      </c>
      <c r="B162">
        <f t="shared" si="21"/>
        <v>1590</v>
      </c>
      <c r="C162">
        <v>139.49600000000001</v>
      </c>
      <c r="D162">
        <f t="shared" si="22"/>
        <v>55.151999999999987</v>
      </c>
      <c r="E162">
        <v>110767</v>
      </c>
      <c r="F162">
        <v>49</v>
      </c>
      <c r="G162">
        <v>190</v>
      </c>
      <c r="I162">
        <v>160</v>
      </c>
      <c r="J162">
        <f t="shared" si="23"/>
        <v>1590</v>
      </c>
      <c r="K162">
        <v>124.883</v>
      </c>
      <c r="L162">
        <f t="shared" si="24"/>
        <v>61.05</v>
      </c>
      <c r="M162">
        <v>2243556</v>
      </c>
      <c r="N162">
        <v>26</v>
      </c>
      <c r="O162">
        <v>186</v>
      </c>
      <c r="Q162">
        <v>160</v>
      </c>
      <c r="R162">
        <f t="shared" si="25"/>
        <v>1590</v>
      </c>
      <c r="S162">
        <v>123.002</v>
      </c>
      <c r="T162">
        <f t="shared" si="26"/>
        <v>62.548999999999992</v>
      </c>
      <c r="U162">
        <v>2011464</v>
      </c>
      <c r="V162">
        <v>19</v>
      </c>
      <c r="W162">
        <v>189</v>
      </c>
      <c r="Y162">
        <v>160</v>
      </c>
      <c r="Z162">
        <f t="shared" si="18"/>
        <v>1590</v>
      </c>
      <c r="AA162">
        <f t="shared" si="19"/>
        <v>59.583666666666659</v>
      </c>
      <c r="AB162">
        <f t="shared" si="20"/>
        <v>3.1928568538048978</v>
      </c>
    </row>
    <row r="163" spans="1:28" x14ac:dyDescent="0.35">
      <c r="A163">
        <v>161</v>
      </c>
      <c r="B163">
        <f t="shared" si="21"/>
        <v>1600</v>
      </c>
      <c r="C163">
        <v>139.29499999999999</v>
      </c>
      <c r="D163">
        <f t="shared" si="22"/>
        <v>55.353000000000009</v>
      </c>
      <c r="E163">
        <v>110767</v>
      </c>
      <c r="F163">
        <v>49</v>
      </c>
      <c r="G163">
        <v>189</v>
      </c>
      <c r="I163">
        <v>161</v>
      </c>
      <c r="J163">
        <f t="shared" si="23"/>
        <v>1600</v>
      </c>
      <c r="K163">
        <v>124.78100000000001</v>
      </c>
      <c r="L163">
        <f t="shared" si="24"/>
        <v>61.151999999999987</v>
      </c>
      <c r="M163">
        <v>2243556</v>
      </c>
      <c r="N163">
        <v>26</v>
      </c>
      <c r="O163">
        <v>186</v>
      </c>
      <c r="Q163">
        <v>161</v>
      </c>
      <c r="R163">
        <f t="shared" si="25"/>
        <v>1600</v>
      </c>
      <c r="S163">
        <v>122.91</v>
      </c>
      <c r="T163">
        <f t="shared" si="26"/>
        <v>62.640999999999991</v>
      </c>
      <c r="U163">
        <v>2011464</v>
      </c>
      <c r="V163">
        <v>22</v>
      </c>
      <c r="W163">
        <v>190</v>
      </c>
      <c r="Y163">
        <v>161</v>
      </c>
      <c r="Z163">
        <f t="shared" si="18"/>
        <v>1600</v>
      </c>
      <c r="AA163">
        <f t="shared" si="19"/>
        <v>59.715333333333326</v>
      </c>
      <c r="AB163">
        <f t="shared" si="20"/>
        <v>3.1439618671704919</v>
      </c>
    </row>
    <row r="164" spans="1:28" x14ac:dyDescent="0.35">
      <c r="A164">
        <v>162</v>
      </c>
      <c r="B164">
        <f t="shared" si="21"/>
        <v>1610</v>
      </c>
      <c r="C164">
        <v>139.01300000000001</v>
      </c>
      <c r="D164">
        <f t="shared" si="22"/>
        <v>55.634999999999991</v>
      </c>
      <c r="E164">
        <v>110767</v>
      </c>
      <c r="F164">
        <v>53</v>
      </c>
      <c r="G164">
        <v>189</v>
      </c>
      <c r="I164">
        <v>162</v>
      </c>
      <c r="J164">
        <f t="shared" si="23"/>
        <v>1610</v>
      </c>
      <c r="K164">
        <v>124.721</v>
      </c>
      <c r="L164">
        <f t="shared" si="24"/>
        <v>61.211999999999989</v>
      </c>
      <c r="M164">
        <v>2243556</v>
      </c>
      <c r="N164">
        <v>23</v>
      </c>
      <c r="O164">
        <v>186</v>
      </c>
      <c r="Q164">
        <v>162</v>
      </c>
      <c r="R164">
        <f t="shared" si="25"/>
        <v>1610</v>
      </c>
      <c r="S164">
        <v>122.80500000000001</v>
      </c>
      <c r="T164">
        <f t="shared" si="26"/>
        <v>62.745999999999981</v>
      </c>
      <c r="U164">
        <v>2011464</v>
      </c>
      <c r="V164">
        <v>22</v>
      </c>
      <c r="W164">
        <v>190</v>
      </c>
      <c r="Y164">
        <v>162</v>
      </c>
      <c r="Z164">
        <f t="shared" si="18"/>
        <v>1610</v>
      </c>
      <c r="AA164">
        <f t="shared" si="19"/>
        <v>59.86433333333332</v>
      </c>
      <c r="AB164">
        <f t="shared" si="20"/>
        <v>3.0554578853076784</v>
      </c>
    </row>
    <row r="165" spans="1:28" x14ac:dyDescent="0.35">
      <c r="A165">
        <v>163</v>
      </c>
      <c r="B165">
        <f t="shared" si="21"/>
        <v>1620</v>
      </c>
      <c r="C165">
        <v>139.167</v>
      </c>
      <c r="D165">
        <f t="shared" si="22"/>
        <v>55.480999999999995</v>
      </c>
      <c r="E165">
        <v>110767</v>
      </c>
      <c r="F165">
        <v>49</v>
      </c>
      <c r="G165">
        <v>190</v>
      </c>
      <c r="I165">
        <v>163</v>
      </c>
      <c r="J165">
        <f t="shared" si="23"/>
        <v>1620</v>
      </c>
      <c r="K165">
        <v>124.75</v>
      </c>
      <c r="L165">
        <f t="shared" si="24"/>
        <v>61.182999999999993</v>
      </c>
      <c r="M165">
        <v>2243556</v>
      </c>
      <c r="N165">
        <v>23</v>
      </c>
      <c r="O165">
        <v>187</v>
      </c>
      <c r="Q165">
        <v>163</v>
      </c>
      <c r="R165">
        <f t="shared" si="25"/>
        <v>1620</v>
      </c>
      <c r="S165">
        <v>122.86199999999999</v>
      </c>
      <c r="T165">
        <f t="shared" si="26"/>
        <v>62.688999999999993</v>
      </c>
      <c r="U165">
        <v>2011464</v>
      </c>
      <c r="V165">
        <v>22</v>
      </c>
      <c r="W165">
        <v>190</v>
      </c>
      <c r="Y165">
        <v>163</v>
      </c>
      <c r="Z165">
        <f t="shared" si="18"/>
        <v>1620</v>
      </c>
      <c r="AA165">
        <f t="shared" si="19"/>
        <v>59.784333333333329</v>
      </c>
      <c r="AB165">
        <f t="shared" si="20"/>
        <v>3.1044073329524404</v>
      </c>
    </row>
    <row r="166" spans="1:28" x14ac:dyDescent="0.35">
      <c r="A166">
        <v>164</v>
      </c>
      <c r="B166">
        <f t="shared" si="21"/>
        <v>1630</v>
      </c>
      <c r="C166">
        <v>138.94900000000001</v>
      </c>
      <c r="D166">
        <f t="shared" si="22"/>
        <v>55.698999999999984</v>
      </c>
      <c r="E166">
        <v>110767</v>
      </c>
      <c r="F166">
        <v>53</v>
      </c>
      <c r="G166">
        <v>190</v>
      </c>
      <c r="I166">
        <v>164</v>
      </c>
      <c r="J166">
        <f t="shared" si="23"/>
        <v>1630</v>
      </c>
      <c r="K166">
        <v>124.61799999999999</v>
      </c>
      <c r="L166">
        <f t="shared" si="24"/>
        <v>61.314999999999998</v>
      </c>
      <c r="M166">
        <v>2243556</v>
      </c>
      <c r="N166">
        <v>26</v>
      </c>
      <c r="O166">
        <v>186</v>
      </c>
      <c r="Q166">
        <v>164</v>
      </c>
      <c r="R166">
        <f t="shared" si="25"/>
        <v>1630</v>
      </c>
      <c r="S166">
        <v>122.66</v>
      </c>
      <c r="T166">
        <f t="shared" si="26"/>
        <v>62.890999999999991</v>
      </c>
      <c r="U166">
        <v>2011464</v>
      </c>
      <c r="V166">
        <v>19</v>
      </c>
      <c r="W166">
        <v>190</v>
      </c>
      <c r="Y166">
        <v>164</v>
      </c>
      <c r="Z166">
        <f t="shared" ref="Z166:Z194" si="27">(Y166-1)*10</f>
        <v>1630</v>
      </c>
      <c r="AA166">
        <f t="shared" ref="AA166:AA194" si="28">(D166+L166+T166)/3</f>
        <v>59.968333333333327</v>
      </c>
      <c r="AB166">
        <f t="shared" ref="AB166:AB194" si="29">_xlfn.STDEV.P(D166,L166,T166)</f>
        <v>3.086675593939578</v>
      </c>
    </row>
    <row r="167" spans="1:28" x14ac:dyDescent="0.35">
      <c r="A167">
        <v>165</v>
      </c>
      <c r="B167">
        <f t="shared" si="21"/>
        <v>1640</v>
      </c>
      <c r="C167">
        <v>138.86500000000001</v>
      </c>
      <c r="D167">
        <f t="shared" si="22"/>
        <v>55.782999999999987</v>
      </c>
      <c r="E167">
        <v>110767</v>
      </c>
      <c r="F167">
        <v>50</v>
      </c>
      <c r="G167">
        <v>192</v>
      </c>
      <c r="I167">
        <v>165</v>
      </c>
      <c r="J167">
        <f t="shared" si="23"/>
        <v>1640</v>
      </c>
      <c r="K167">
        <v>124.59399999999999</v>
      </c>
      <c r="L167">
        <f t="shared" si="24"/>
        <v>61.338999999999999</v>
      </c>
      <c r="M167">
        <v>2243556</v>
      </c>
      <c r="N167">
        <v>26</v>
      </c>
      <c r="O167">
        <v>186</v>
      </c>
      <c r="Q167">
        <v>165</v>
      </c>
      <c r="R167">
        <f t="shared" si="25"/>
        <v>1640</v>
      </c>
      <c r="S167">
        <v>122.611</v>
      </c>
      <c r="T167">
        <f t="shared" si="26"/>
        <v>62.939999999999984</v>
      </c>
      <c r="U167">
        <v>2011464</v>
      </c>
      <c r="V167">
        <v>22</v>
      </c>
      <c r="W167">
        <v>190</v>
      </c>
      <c r="Y167">
        <v>165</v>
      </c>
      <c r="Z167">
        <f t="shared" si="27"/>
        <v>1640</v>
      </c>
      <c r="AA167">
        <f t="shared" si="28"/>
        <v>60.020666666666649</v>
      </c>
      <c r="AB167">
        <f t="shared" si="29"/>
        <v>3.0669381401579585</v>
      </c>
    </row>
    <row r="168" spans="1:28" x14ac:dyDescent="0.35">
      <c r="A168">
        <v>166</v>
      </c>
      <c r="B168">
        <f t="shared" si="21"/>
        <v>1650</v>
      </c>
      <c r="C168">
        <v>138.95500000000001</v>
      </c>
      <c r="D168">
        <f t="shared" si="22"/>
        <v>55.692999999999984</v>
      </c>
      <c r="E168">
        <v>110767</v>
      </c>
      <c r="F168">
        <v>50</v>
      </c>
      <c r="G168">
        <v>191</v>
      </c>
      <c r="I168">
        <v>166</v>
      </c>
      <c r="J168">
        <f t="shared" si="23"/>
        <v>1650</v>
      </c>
      <c r="K168">
        <v>124.461</v>
      </c>
      <c r="L168">
        <f t="shared" si="24"/>
        <v>61.471999999999994</v>
      </c>
      <c r="M168">
        <v>2243556</v>
      </c>
      <c r="N168">
        <v>26</v>
      </c>
      <c r="O168">
        <v>187</v>
      </c>
      <c r="Q168">
        <v>166</v>
      </c>
      <c r="R168">
        <f t="shared" si="25"/>
        <v>1650</v>
      </c>
      <c r="S168">
        <v>122.611</v>
      </c>
      <c r="T168">
        <f t="shared" si="26"/>
        <v>62.939999999999984</v>
      </c>
      <c r="U168">
        <v>2011464</v>
      </c>
      <c r="V168">
        <v>18</v>
      </c>
      <c r="W168">
        <v>190</v>
      </c>
      <c r="Y168">
        <v>166</v>
      </c>
      <c r="Z168">
        <f t="shared" si="27"/>
        <v>1650</v>
      </c>
      <c r="AA168">
        <f t="shared" si="28"/>
        <v>60.034999999999989</v>
      </c>
      <c r="AB168">
        <f t="shared" si="29"/>
        <v>3.1282027854131638</v>
      </c>
    </row>
    <row r="169" spans="1:28" x14ac:dyDescent="0.35">
      <c r="A169">
        <v>167</v>
      </c>
      <c r="B169">
        <f t="shared" si="21"/>
        <v>1660</v>
      </c>
      <c r="C169">
        <v>138.79599999999999</v>
      </c>
      <c r="D169">
        <f t="shared" si="22"/>
        <v>55.852000000000004</v>
      </c>
      <c r="E169">
        <v>110767</v>
      </c>
      <c r="F169">
        <v>49</v>
      </c>
      <c r="G169">
        <v>191</v>
      </c>
      <c r="I169">
        <v>167</v>
      </c>
      <c r="J169">
        <f t="shared" si="23"/>
        <v>1660</v>
      </c>
      <c r="K169">
        <v>124.396</v>
      </c>
      <c r="L169">
        <f t="shared" si="24"/>
        <v>61.536999999999992</v>
      </c>
      <c r="M169">
        <v>2243556</v>
      </c>
      <c r="N169">
        <v>26</v>
      </c>
      <c r="O169">
        <v>188</v>
      </c>
      <c r="Q169">
        <v>167</v>
      </c>
      <c r="R169">
        <f t="shared" si="25"/>
        <v>1660</v>
      </c>
      <c r="S169">
        <v>122.565</v>
      </c>
      <c r="T169">
        <f t="shared" si="26"/>
        <v>62.98599999999999</v>
      </c>
      <c r="U169">
        <v>2011464</v>
      </c>
      <c r="V169">
        <v>22</v>
      </c>
      <c r="W169">
        <v>189</v>
      </c>
      <c r="Y169">
        <v>167</v>
      </c>
      <c r="Z169">
        <f t="shared" si="27"/>
        <v>1660</v>
      </c>
      <c r="AA169">
        <f t="shared" si="28"/>
        <v>60.125</v>
      </c>
      <c r="AB169">
        <f t="shared" si="29"/>
        <v>3.0788306221680926</v>
      </c>
    </row>
    <row r="170" spans="1:28" x14ac:dyDescent="0.35">
      <c r="A170">
        <v>168</v>
      </c>
      <c r="B170">
        <f t="shared" si="21"/>
        <v>1670</v>
      </c>
      <c r="C170">
        <v>138.697</v>
      </c>
      <c r="D170">
        <f t="shared" si="22"/>
        <v>55.950999999999993</v>
      </c>
      <c r="E170">
        <v>110767</v>
      </c>
      <c r="F170">
        <v>50</v>
      </c>
      <c r="G170">
        <v>190</v>
      </c>
      <c r="I170">
        <v>168</v>
      </c>
      <c r="J170">
        <f t="shared" si="23"/>
        <v>1670</v>
      </c>
      <c r="K170">
        <v>124.363</v>
      </c>
      <c r="L170">
        <f t="shared" si="24"/>
        <v>61.569999999999993</v>
      </c>
      <c r="M170">
        <v>2243556</v>
      </c>
      <c r="N170">
        <v>26</v>
      </c>
      <c r="O170">
        <v>187</v>
      </c>
      <c r="Q170">
        <v>168</v>
      </c>
      <c r="R170">
        <f t="shared" si="25"/>
        <v>1670</v>
      </c>
      <c r="S170">
        <v>122.41</v>
      </c>
      <c r="T170">
        <f t="shared" si="26"/>
        <v>63.140999999999991</v>
      </c>
      <c r="U170">
        <v>2011464</v>
      </c>
      <c r="V170">
        <v>22</v>
      </c>
      <c r="W170">
        <v>190</v>
      </c>
      <c r="Y170">
        <v>168</v>
      </c>
      <c r="Z170">
        <f t="shared" si="27"/>
        <v>1670</v>
      </c>
      <c r="AA170">
        <f t="shared" si="28"/>
        <v>60.220666666666659</v>
      </c>
      <c r="AB170">
        <f t="shared" si="29"/>
        <v>3.0864813119293117</v>
      </c>
    </row>
    <row r="171" spans="1:28" x14ac:dyDescent="0.35">
      <c r="A171">
        <v>169</v>
      </c>
      <c r="B171">
        <f t="shared" si="21"/>
        <v>1680</v>
      </c>
      <c r="C171">
        <v>138.76</v>
      </c>
      <c r="D171">
        <f t="shared" si="22"/>
        <v>55.888000000000005</v>
      </c>
      <c r="E171">
        <v>110767</v>
      </c>
      <c r="F171">
        <v>49</v>
      </c>
      <c r="G171">
        <v>189</v>
      </c>
      <c r="I171">
        <v>169</v>
      </c>
      <c r="J171">
        <f t="shared" si="23"/>
        <v>1680</v>
      </c>
      <c r="K171">
        <v>124.11799999999999</v>
      </c>
      <c r="L171">
        <f t="shared" si="24"/>
        <v>61.814999999999998</v>
      </c>
      <c r="M171">
        <v>2243556</v>
      </c>
      <c r="N171">
        <v>27</v>
      </c>
      <c r="O171">
        <v>186</v>
      </c>
      <c r="Q171">
        <v>169</v>
      </c>
      <c r="R171">
        <f t="shared" si="25"/>
        <v>1680</v>
      </c>
      <c r="S171">
        <v>122.367</v>
      </c>
      <c r="T171">
        <f t="shared" si="26"/>
        <v>63.183999999999983</v>
      </c>
      <c r="U171">
        <v>2011464</v>
      </c>
      <c r="V171">
        <v>22</v>
      </c>
      <c r="W171">
        <v>191</v>
      </c>
      <c r="Y171">
        <v>169</v>
      </c>
      <c r="Z171">
        <f t="shared" si="27"/>
        <v>1680</v>
      </c>
      <c r="AA171">
        <f t="shared" si="28"/>
        <v>60.295666666666669</v>
      </c>
      <c r="AB171">
        <f t="shared" si="29"/>
        <v>3.1664053576396118</v>
      </c>
    </row>
    <row r="172" spans="1:28" x14ac:dyDescent="0.35">
      <c r="A172">
        <v>170</v>
      </c>
      <c r="B172">
        <f t="shared" si="21"/>
        <v>1690</v>
      </c>
      <c r="C172">
        <v>138.511</v>
      </c>
      <c r="D172">
        <f t="shared" si="22"/>
        <v>56.137</v>
      </c>
      <c r="E172">
        <v>110767</v>
      </c>
      <c r="F172">
        <v>50</v>
      </c>
      <c r="G172">
        <v>189</v>
      </c>
      <c r="I172">
        <v>170</v>
      </c>
      <c r="J172">
        <f t="shared" si="23"/>
        <v>1690</v>
      </c>
      <c r="K172">
        <v>124.247</v>
      </c>
      <c r="L172">
        <f t="shared" si="24"/>
        <v>61.685999999999993</v>
      </c>
      <c r="M172">
        <v>2243556</v>
      </c>
      <c r="N172">
        <v>26</v>
      </c>
      <c r="O172">
        <v>187</v>
      </c>
      <c r="Q172">
        <v>170</v>
      </c>
      <c r="R172">
        <f t="shared" si="25"/>
        <v>1690</v>
      </c>
      <c r="S172">
        <v>122.354</v>
      </c>
      <c r="T172">
        <f t="shared" si="26"/>
        <v>63.196999999999989</v>
      </c>
      <c r="U172">
        <v>2011464</v>
      </c>
      <c r="V172">
        <v>22</v>
      </c>
      <c r="W172">
        <v>190</v>
      </c>
      <c r="Y172">
        <v>170</v>
      </c>
      <c r="Z172">
        <f t="shared" si="27"/>
        <v>1690</v>
      </c>
      <c r="AA172">
        <f t="shared" si="28"/>
        <v>60.339999999999996</v>
      </c>
      <c r="AB172">
        <f t="shared" si="29"/>
        <v>3.0353129437780608</v>
      </c>
    </row>
    <row r="173" spans="1:28" x14ac:dyDescent="0.35">
      <c r="A173">
        <v>171</v>
      </c>
      <c r="B173">
        <f t="shared" si="21"/>
        <v>1700</v>
      </c>
      <c r="C173">
        <v>138.81700000000001</v>
      </c>
      <c r="D173">
        <f t="shared" si="22"/>
        <v>55.830999999999989</v>
      </c>
      <c r="E173">
        <v>110767</v>
      </c>
      <c r="F173">
        <v>50</v>
      </c>
      <c r="G173">
        <v>193</v>
      </c>
      <c r="I173">
        <v>171</v>
      </c>
      <c r="J173">
        <f t="shared" si="23"/>
        <v>1700</v>
      </c>
      <c r="K173">
        <v>123.988</v>
      </c>
      <c r="L173">
        <f t="shared" si="24"/>
        <v>61.944999999999993</v>
      </c>
      <c r="M173">
        <v>2243556</v>
      </c>
      <c r="N173">
        <v>23</v>
      </c>
      <c r="O173">
        <v>188</v>
      </c>
      <c r="Q173">
        <v>171</v>
      </c>
      <c r="R173">
        <f t="shared" si="25"/>
        <v>1700</v>
      </c>
      <c r="S173">
        <v>122.238</v>
      </c>
      <c r="T173">
        <f t="shared" si="26"/>
        <v>63.312999999999988</v>
      </c>
      <c r="U173">
        <v>2011464</v>
      </c>
      <c r="V173">
        <v>19</v>
      </c>
      <c r="W173">
        <v>190</v>
      </c>
      <c r="Y173">
        <v>171</v>
      </c>
      <c r="Z173">
        <f t="shared" si="27"/>
        <v>1700</v>
      </c>
      <c r="AA173">
        <f t="shared" si="28"/>
        <v>60.362999999999992</v>
      </c>
      <c r="AB173">
        <f t="shared" si="29"/>
        <v>3.252908852089158</v>
      </c>
    </row>
    <row r="174" spans="1:28" x14ac:dyDescent="0.35">
      <c r="A174">
        <v>172</v>
      </c>
      <c r="B174">
        <f t="shared" si="21"/>
        <v>1710</v>
      </c>
      <c r="C174">
        <v>138.78299999999999</v>
      </c>
      <c r="D174">
        <f t="shared" si="22"/>
        <v>55.865000000000009</v>
      </c>
      <c r="E174">
        <v>110767</v>
      </c>
      <c r="F174">
        <v>50</v>
      </c>
      <c r="G174">
        <v>190</v>
      </c>
      <c r="I174">
        <v>172</v>
      </c>
      <c r="J174">
        <f t="shared" si="23"/>
        <v>1710</v>
      </c>
      <c r="K174">
        <v>123.764</v>
      </c>
      <c r="L174">
        <f t="shared" si="24"/>
        <v>62.168999999999997</v>
      </c>
      <c r="M174">
        <v>2243556</v>
      </c>
      <c r="N174">
        <v>26</v>
      </c>
      <c r="O174">
        <v>186</v>
      </c>
      <c r="Q174">
        <v>172</v>
      </c>
      <c r="R174">
        <f t="shared" si="25"/>
        <v>1710</v>
      </c>
      <c r="S174">
        <v>122.191</v>
      </c>
      <c r="T174">
        <f t="shared" si="26"/>
        <v>63.359999999999985</v>
      </c>
      <c r="U174">
        <v>2011464</v>
      </c>
      <c r="V174">
        <v>22</v>
      </c>
      <c r="W174">
        <v>190</v>
      </c>
      <c r="Y174">
        <v>172</v>
      </c>
      <c r="Z174">
        <f t="shared" si="27"/>
        <v>1710</v>
      </c>
      <c r="AA174">
        <f t="shared" si="28"/>
        <v>60.464666666666666</v>
      </c>
      <c r="AB174">
        <f t="shared" si="29"/>
        <v>3.2885985194642053</v>
      </c>
    </row>
    <row r="175" spans="1:28" x14ac:dyDescent="0.35">
      <c r="A175">
        <v>173</v>
      </c>
      <c r="B175">
        <f t="shared" si="21"/>
        <v>1720</v>
      </c>
      <c r="C175">
        <v>138.66499999999999</v>
      </c>
      <c r="D175">
        <f t="shared" si="22"/>
        <v>55.983000000000004</v>
      </c>
      <c r="E175">
        <v>110767</v>
      </c>
      <c r="F175">
        <v>49</v>
      </c>
      <c r="G175">
        <v>190</v>
      </c>
      <c r="I175">
        <v>173</v>
      </c>
      <c r="J175">
        <f t="shared" si="23"/>
        <v>1720</v>
      </c>
      <c r="K175">
        <v>123.795</v>
      </c>
      <c r="L175">
        <f t="shared" si="24"/>
        <v>62.137999999999991</v>
      </c>
      <c r="M175">
        <v>2243556</v>
      </c>
      <c r="N175">
        <v>26</v>
      </c>
      <c r="O175">
        <v>187</v>
      </c>
      <c r="Q175">
        <v>173</v>
      </c>
      <c r="R175">
        <f t="shared" si="25"/>
        <v>1720</v>
      </c>
      <c r="S175">
        <v>121.996</v>
      </c>
      <c r="T175">
        <f t="shared" si="26"/>
        <v>63.554999999999993</v>
      </c>
      <c r="U175">
        <v>2011464</v>
      </c>
      <c r="V175">
        <v>19</v>
      </c>
      <c r="W175">
        <v>191</v>
      </c>
      <c r="Y175">
        <v>173</v>
      </c>
      <c r="Z175">
        <f t="shared" si="27"/>
        <v>1720</v>
      </c>
      <c r="AA175">
        <f t="shared" si="28"/>
        <v>60.55866666666666</v>
      </c>
      <c r="AB175">
        <f t="shared" si="29"/>
        <v>3.286793405264294</v>
      </c>
    </row>
    <row r="176" spans="1:28" x14ac:dyDescent="0.35">
      <c r="A176">
        <v>174</v>
      </c>
      <c r="B176">
        <f t="shared" si="21"/>
        <v>1730</v>
      </c>
      <c r="C176">
        <v>138.69</v>
      </c>
      <c r="D176">
        <f t="shared" si="22"/>
        <v>55.957999999999998</v>
      </c>
      <c r="E176">
        <v>110767</v>
      </c>
      <c r="F176">
        <v>50</v>
      </c>
      <c r="G176">
        <v>190</v>
      </c>
      <c r="I176">
        <v>174</v>
      </c>
      <c r="J176">
        <f t="shared" si="23"/>
        <v>1730</v>
      </c>
      <c r="K176">
        <v>123.94199999999999</v>
      </c>
      <c r="L176">
        <f t="shared" si="24"/>
        <v>61.991</v>
      </c>
      <c r="M176">
        <v>2243556</v>
      </c>
      <c r="N176">
        <v>26</v>
      </c>
      <c r="O176">
        <v>187</v>
      </c>
      <c r="Q176">
        <v>174</v>
      </c>
      <c r="R176">
        <f t="shared" si="25"/>
        <v>1730</v>
      </c>
      <c r="S176">
        <v>121.995</v>
      </c>
      <c r="T176">
        <f t="shared" si="26"/>
        <v>63.555999999999983</v>
      </c>
      <c r="U176">
        <v>2011464</v>
      </c>
      <c r="V176">
        <v>19</v>
      </c>
      <c r="W176">
        <v>190</v>
      </c>
      <c r="Y176">
        <v>174</v>
      </c>
      <c r="Z176">
        <f t="shared" si="27"/>
        <v>1730</v>
      </c>
      <c r="AA176">
        <f t="shared" si="28"/>
        <v>60.501666666666665</v>
      </c>
      <c r="AB176">
        <f t="shared" si="29"/>
        <v>3.2757682389869287</v>
      </c>
    </row>
    <row r="177" spans="1:28" x14ac:dyDescent="0.35">
      <c r="A177">
        <v>175</v>
      </c>
      <c r="B177">
        <f t="shared" si="21"/>
        <v>1740</v>
      </c>
      <c r="C177">
        <v>138.79499999999999</v>
      </c>
      <c r="D177">
        <f t="shared" si="22"/>
        <v>55.853000000000009</v>
      </c>
      <c r="E177">
        <v>110767</v>
      </c>
      <c r="F177">
        <v>50</v>
      </c>
      <c r="G177">
        <v>192</v>
      </c>
      <c r="I177">
        <v>175</v>
      </c>
      <c r="J177">
        <f t="shared" si="23"/>
        <v>1740</v>
      </c>
      <c r="K177">
        <v>123.884</v>
      </c>
      <c r="L177">
        <f t="shared" si="24"/>
        <v>62.048999999999992</v>
      </c>
      <c r="M177">
        <v>2243556</v>
      </c>
      <c r="N177">
        <v>26</v>
      </c>
      <c r="O177">
        <v>187</v>
      </c>
      <c r="Q177">
        <v>175</v>
      </c>
      <c r="R177">
        <f t="shared" si="25"/>
        <v>1740</v>
      </c>
      <c r="S177">
        <v>121.85599999999999</v>
      </c>
      <c r="T177">
        <f t="shared" si="26"/>
        <v>63.694999999999993</v>
      </c>
      <c r="U177">
        <v>2011464</v>
      </c>
      <c r="V177">
        <v>19</v>
      </c>
      <c r="W177">
        <v>191</v>
      </c>
      <c r="Y177">
        <v>175</v>
      </c>
      <c r="Z177">
        <f t="shared" si="27"/>
        <v>1740</v>
      </c>
      <c r="AA177">
        <f t="shared" si="28"/>
        <v>60.532333333333327</v>
      </c>
      <c r="AB177">
        <f t="shared" si="29"/>
        <v>3.3763342383254713</v>
      </c>
    </row>
    <row r="178" spans="1:28" x14ac:dyDescent="0.35">
      <c r="A178">
        <v>176</v>
      </c>
      <c r="B178">
        <f t="shared" si="21"/>
        <v>1750</v>
      </c>
      <c r="C178">
        <v>138.727</v>
      </c>
      <c r="D178">
        <f t="shared" si="22"/>
        <v>55.920999999999992</v>
      </c>
      <c r="E178">
        <v>110767</v>
      </c>
      <c r="F178">
        <v>50</v>
      </c>
      <c r="G178">
        <v>190</v>
      </c>
      <c r="I178">
        <v>176</v>
      </c>
      <c r="J178">
        <f t="shared" si="23"/>
        <v>1750</v>
      </c>
      <c r="K178">
        <v>123.727</v>
      </c>
      <c r="L178">
        <f t="shared" si="24"/>
        <v>62.205999999999989</v>
      </c>
      <c r="M178">
        <v>2243556</v>
      </c>
      <c r="N178">
        <v>26</v>
      </c>
      <c r="O178">
        <v>187</v>
      </c>
      <c r="Q178">
        <v>176</v>
      </c>
      <c r="R178">
        <f t="shared" si="25"/>
        <v>1750</v>
      </c>
      <c r="S178">
        <v>121.88800000000001</v>
      </c>
      <c r="T178">
        <f t="shared" si="26"/>
        <v>63.662999999999982</v>
      </c>
      <c r="U178">
        <v>2011464</v>
      </c>
      <c r="V178">
        <v>19</v>
      </c>
      <c r="W178">
        <v>190</v>
      </c>
      <c r="Y178">
        <v>176</v>
      </c>
      <c r="Z178">
        <f t="shared" si="27"/>
        <v>1750</v>
      </c>
      <c r="AA178">
        <f t="shared" si="28"/>
        <v>60.596666666666657</v>
      </c>
      <c r="AB178">
        <f t="shared" si="29"/>
        <v>3.3592763440294</v>
      </c>
    </row>
    <row r="179" spans="1:28" x14ac:dyDescent="0.35">
      <c r="A179">
        <v>177</v>
      </c>
      <c r="B179">
        <f t="shared" si="21"/>
        <v>1760</v>
      </c>
      <c r="C179">
        <v>138.643</v>
      </c>
      <c r="D179">
        <f t="shared" si="22"/>
        <v>56.004999999999995</v>
      </c>
      <c r="E179">
        <v>110767</v>
      </c>
      <c r="F179">
        <v>54</v>
      </c>
      <c r="G179">
        <v>190</v>
      </c>
      <c r="I179">
        <v>177</v>
      </c>
      <c r="J179">
        <f t="shared" si="23"/>
        <v>1760</v>
      </c>
      <c r="K179">
        <v>123.541</v>
      </c>
      <c r="L179">
        <f t="shared" si="24"/>
        <v>62.391999999999996</v>
      </c>
      <c r="M179">
        <v>2243556</v>
      </c>
      <c r="N179">
        <v>26</v>
      </c>
      <c r="O179">
        <v>186</v>
      </c>
      <c r="Q179">
        <v>177</v>
      </c>
      <c r="R179">
        <f t="shared" si="25"/>
        <v>1760</v>
      </c>
      <c r="S179">
        <v>122.047</v>
      </c>
      <c r="T179">
        <f t="shared" si="26"/>
        <v>63.503999999999991</v>
      </c>
      <c r="U179">
        <v>2011464</v>
      </c>
      <c r="V179">
        <v>18</v>
      </c>
      <c r="W179">
        <v>190</v>
      </c>
      <c r="Y179">
        <v>177</v>
      </c>
      <c r="Z179">
        <f t="shared" si="27"/>
        <v>1760</v>
      </c>
      <c r="AA179">
        <f t="shared" si="28"/>
        <v>60.633666666666663</v>
      </c>
      <c r="AB179">
        <f t="shared" si="29"/>
        <v>3.3042954199378443</v>
      </c>
    </row>
    <row r="180" spans="1:28" x14ac:dyDescent="0.35">
      <c r="A180">
        <v>178</v>
      </c>
      <c r="B180">
        <f t="shared" si="21"/>
        <v>1770</v>
      </c>
      <c r="C180">
        <v>138.577</v>
      </c>
      <c r="D180">
        <f t="shared" si="22"/>
        <v>56.070999999999998</v>
      </c>
      <c r="E180">
        <v>110767</v>
      </c>
      <c r="F180">
        <v>53</v>
      </c>
      <c r="G180">
        <v>192</v>
      </c>
      <c r="I180">
        <v>178</v>
      </c>
      <c r="J180">
        <f t="shared" si="23"/>
        <v>1770</v>
      </c>
      <c r="K180">
        <v>123.46299999999999</v>
      </c>
      <c r="L180">
        <f t="shared" si="24"/>
        <v>62.47</v>
      </c>
      <c r="M180">
        <v>2243556</v>
      </c>
      <c r="N180">
        <v>26</v>
      </c>
      <c r="O180">
        <v>187</v>
      </c>
      <c r="Q180">
        <v>178</v>
      </c>
      <c r="R180">
        <f t="shared" si="25"/>
        <v>1770</v>
      </c>
      <c r="S180">
        <v>121.958</v>
      </c>
      <c r="T180">
        <f t="shared" si="26"/>
        <v>63.592999999999989</v>
      </c>
      <c r="U180">
        <v>2011464</v>
      </c>
      <c r="V180">
        <v>18</v>
      </c>
      <c r="W180">
        <v>190</v>
      </c>
      <c r="Y180">
        <v>178</v>
      </c>
      <c r="Z180">
        <f t="shared" si="27"/>
        <v>1770</v>
      </c>
      <c r="AA180">
        <f t="shared" si="28"/>
        <v>60.711333333333329</v>
      </c>
      <c r="AB180">
        <f t="shared" si="29"/>
        <v>3.3130854031987877</v>
      </c>
    </row>
    <row r="181" spans="1:28" x14ac:dyDescent="0.35">
      <c r="A181">
        <v>179</v>
      </c>
      <c r="B181">
        <f t="shared" si="21"/>
        <v>1780</v>
      </c>
      <c r="C181">
        <v>138.655</v>
      </c>
      <c r="D181">
        <f t="shared" si="22"/>
        <v>55.992999999999995</v>
      </c>
      <c r="E181">
        <v>110767</v>
      </c>
      <c r="F181">
        <v>49</v>
      </c>
      <c r="G181">
        <v>192</v>
      </c>
      <c r="I181">
        <v>179</v>
      </c>
      <c r="J181">
        <f t="shared" si="23"/>
        <v>1780</v>
      </c>
      <c r="K181">
        <v>123.547</v>
      </c>
      <c r="L181">
        <f t="shared" si="24"/>
        <v>62.385999999999996</v>
      </c>
      <c r="M181">
        <v>2243556</v>
      </c>
      <c r="N181">
        <v>26</v>
      </c>
      <c r="O181">
        <v>187</v>
      </c>
      <c r="Q181">
        <v>179</v>
      </c>
      <c r="R181">
        <f t="shared" si="25"/>
        <v>1780</v>
      </c>
      <c r="S181">
        <v>121.617</v>
      </c>
      <c r="T181">
        <f t="shared" si="26"/>
        <v>63.933999999999983</v>
      </c>
      <c r="U181">
        <v>2011464</v>
      </c>
      <c r="V181">
        <v>19</v>
      </c>
      <c r="W181">
        <v>190</v>
      </c>
      <c r="Y181">
        <v>179</v>
      </c>
      <c r="Z181">
        <f t="shared" si="27"/>
        <v>1780</v>
      </c>
      <c r="AA181">
        <f t="shared" si="28"/>
        <v>60.770999999999994</v>
      </c>
      <c r="AB181">
        <f t="shared" si="29"/>
        <v>3.4371537643812178</v>
      </c>
    </row>
    <row r="182" spans="1:28" x14ac:dyDescent="0.35">
      <c r="A182">
        <v>180</v>
      </c>
      <c r="B182">
        <f t="shared" si="21"/>
        <v>1790</v>
      </c>
      <c r="C182">
        <v>138.56800000000001</v>
      </c>
      <c r="D182">
        <f t="shared" si="22"/>
        <v>56.079999999999984</v>
      </c>
      <c r="E182">
        <v>110767</v>
      </c>
      <c r="F182">
        <v>50</v>
      </c>
      <c r="G182">
        <v>192</v>
      </c>
      <c r="I182">
        <v>180</v>
      </c>
      <c r="J182">
        <f t="shared" si="23"/>
        <v>1790</v>
      </c>
      <c r="K182">
        <v>123.39400000000001</v>
      </c>
      <c r="L182">
        <f t="shared" si="24"/>
        <v>62.538999999999987</v>
      </c>
      <c r="M182">
        <v>2243556</v>
      </c>
      <c r="N182">
        <v>23</v>
      </c>
      <c r="O182">
        <v>186</v>
      </c>
      <c r="Q182">
        <v>180</v>
      </c>
      <c r="R182">
        <f t="shared" si="25"/>
        <v>1790</v>
      </c>
      <c r="S182">
        <v>121.58199999999999</v>
      </c>
      <c r="T182">
        <f t="shared" si="26"/>
        <v>63.968999999999994</v>
      </c>
      <c r="U182">
        <v>2011464</v>
      </c>
      <c r="V182">
        <v>19</v>
      </c>
      <c r="W182">
        <v>190</v>
      </c>
      <c r="Y182">
        <v>180</v>
      </c>
      <c r="Z182">
        <f t="shared" si="27"/>
        <v>1790</v>
      </c>
      <c r="AA182">
        <f t="shared" si="28"/>
        <v>60.862666666666655</v>
      </c>
      <c r="AB182">
        <f t="shared" si="29"/>
        <v>3.4318751272283952</v>
      </c>
    </row>
    <row r="183" spans="1:28" x14ac:dyDescent="0.35">
      <c r="A183">
        <v>181</v>
      </c>
      <c r="B183">
        <f t="shared" si="21"/>
        <v>1800</v>
      </c>
      <c r="C183">
        <v>138.23599999999999</v>
      </c>
      <c r="D183">
        <f t="shared" si="22"/>
        <v>56.412000000000006</v>
      </c>
      <c r="E183">
        <v>110767</v>
      </c>
      <c r="F183">
        <v>49</v>
      </c>
      <c r="G183">
        <v>190</v>
      </c>
      <c r="I183">
        <v>181</v>
      </c>
      <c r="J183">
        <f t="shared" si="23"/>
        <v>1800</v>
      </c>
      <c r="K183">
        <v>123.239</v>
      </c>
      <c r="L183">
        <f t="shared" si="24"/>
        <v>62.693999999999988</v>
      </c>
      <c r="M183">
        <v>2243556</v>
      </c>
      <c r="N183">
        <v>26</v>
      </c>
      <c r="O183">
        <v>187</v>
      </c>
      <c r="Q183">
        <v>181</v>
      </c>
      <c r="R183">
        <f t="shared" si="25"/>
        <v>1800</v>
      </c>
      <c r="S183">
        <v>121.583</v>
      </c>
      <c r="T183">
        <f t="shared" si="26"/>
        <v>63.967999999999989</v>
      </c>
      <c r="U183">
        <v>2011464</v>
      </c>
      <c r="V183">
        <v>18</v>
      </c>
      <c r="W183">
        <v>190</v>
      </c>
      <c r="Y183">
        <v>181</v>
      </c>
      <c r="Z183">
        <f t="shared" si="27"/>
        <v>1800</v>
      </c>
      <c r="AA183">
        <f t="shared" si="28"/>
        <v>61.024666666666661</v>
      </c>
      <c r="AB183">
        <f t="shared" si="29"/>
        <v>3.3028562723127242</v>
      </c>
    </row>
    <row r="184" spans="1:28" x14ac:dyDescent="0.35">
      <c r="A184">
        <v>182</v>
      </c>
      <c r="B184">
        <f t="shared" si="21"/>
        <v>1810</v>
      </c>
      <c r="C184">
        <v>138.358</v>
      </c>
      <c r="D184">
        <f t="shared" si="22"/>
        <v>56.289999999999992</v>
      </c>
      <c r="E184">
        <v>110767</v>
      </c>
      <c r="F184">
        <v>50</v>
      </c>
      <c r="G184">
        <v>193</v>
      </c>
      <c r="I184">
        <v>182</v>
      </c>
      <c r="J184">
        <f t="shared" si="23"/>
        <v>1810</v>
      </c>
      <c r="K184">
        <v>123.17400000000001</v>
      </c>
      <c r="L184">
        <f t="shared" si="24"/>
        <v>62.758999999999986</v>
      </c>
      <c r="M184">
        <v>2243556</v>
      </c>
      <c r="N184">
        <v>26</v>
      </c>
      <c r="O184">
        <v>187</v>
      </c>
      <c r="Q184">
        <v>182</v>
      </c>
      <c r="R184">
        <f t="shared" si="25"/>
        <v>1810</v>
      </c>
      <c r="S184">
        <v>121.51600000000001</v>
      </c>
      <c r="T184">
        <f t="shared" si="26"/>
        <v>64.034999999999982</v>
      </c>
      <c r="U184">
        <v>2011464</v>
      </c>
      <c r="V184">
        <v>18</v>
      </c>
      <c r="W184">
        <v>190</v>
      </c>
      <c r="Y184">
        <v>182</v>
      </c>
      <c r="Z184">
        <f t="shared" si="27"/>
        <v>1810</v>
      </c>
      <c r="AA184">
        <f t="shared" si="28"/>
        <v>61.027999999999984</v>
      </c>
      <c r="AB184">
        <f t="shared" si="29"/>
        <v>3.3905286706746249</v>
      </c>
    </row>
    <row r="185" spans="1:28" x14ac:dyDescent="0.35">
      <c r="A185">
        <v>183</v>
      </c>
      <c r="B185">
        <f t="shared" si="21"/>
        <v>1820</v>
      </c>
      <c r="C185">
        <v>138.43100000000001</v>
      </c>
      <c r="D185">
        <f t="shared" si="22"/>
        <v>56.216999999999985</v>
      </c>
      <c r="E185">
        <v>110767</v>
      </c>
      <c r="F185">
        <v>50</v>
      </c>
      <c r="G185">
        <v>190</v>
      </c>
      <c r="I185">
        <v>183</v>
      </c>
      <c r="J185">
        <f t="shared" si="23"/>
        <v>1820</v>
      </c>
      <c r="K185">
        <v>123.193</v>
      </c>
      <c r="L185">
        <f t="shared" si="24"/>
        <v>62.739999999999995</v>
      </c>
      <c r="M185">
        <v>2243556</v>
      </c>
      <c r="N185">
        <v>26</v>
      </c>
      <c r="O185">
        <v>187</v>
      </c>
      <c r="Q185">
        <v>183</v>
      </c>
      <c r="R185">
        <f t="shared" si="25"/>
        <v>1820</v>
      </c>
      <c r="S185">
        <v>121.518</v>
      </c>
      <c r="T185">
        <f t="shared" si="26"/>
        <v>64.032999999999987</v>
      </c>
      <c r="U185">
        <v>2011464</v>
      </c>
      <c r="V185">
        <v>19</v>
      </c>
      <c r="W185">
        <v>192</v>
      </c>
      <c r="Y185">
        <v>183</v>
      </c>
      <c r="Z185">
        <f t="shared" si="27"/>
        <v>1820</v>
      </c>
      <c r="AA185">
        <f t="shared" si="28"/>
        <v>60.996666666666648</v>
      </c>
      <c r="AB185">
        <f t="shared" si="29"/>
        <v>3.4207087309828412</v>
      </c>
    </row>
    <row r="186" spans="1:28" x14ac:dyDescent="0.35">
      <c r="A186">
        <v>184</v>
      </c>
      <c r="B186">
        <f t="shared" si="21"/>
        <v>1830</v>
      </c>
      <c r="C186">
        <v>138.27699999999999</v>
      </c>
      <c r="D186">
        <f t="shared" si="22"/>
        <v>56.371000000000009</v>
      </c>
      <c r="E186">
        <v>110767</v>
      </c>
      <c r="F186">
        <v>50</v>
      </c>
      <c r="G186">
        <v>191</v>
      </c>
      <c r="I186">
        <v>184</v>
      </c>
      <c r="J186">
        <f t="shared" si="23"/>
        <v>1830</v>
      </c>
      <c r="K186">
        <v>122.95399999999999</v>
      </c>
      <c r="L186">
        <f t="shared" si="24"/>
        <v>62.978999999999999</v>
      </c>
      <c r="M186">
        <v>2243556</v>
      </c>
      <c r="N186">
        <v>23</v>
      </c>
      <c r="O186">
        <v>187</v>
      </c>
      <c r="Q186">
        <v>184</v>
      </c>
      <c r="R186">
        <f t="shared" si="25"/>
        <v>1830</v>
      </c>
      <c r="S186">
        <v>121.511</v>
      </c>
      <c r="T186">
        <f t="shared" si="26"/>
        <v>64.039999999999992</v>
      </c>
      <c r="U186">
        <v>2011464</v>
      </c>
      <c r="V186">
        <v>22</v>
      </c>
      <c r="W186">
        <v>190</v>
      </c>
      <c r="Y186">
        <v>184</v>
      </c>
      <c r="Z186">
        <f t="shared" si="27"/>
        <v>1830</v>
      </c>
      <c r="AA186">
        <f t="shared" si="28"/>
        <v>61.129999999999995</v>
      </c>
      <c r="AB186">
        <f t="shared" si="29"/>
        <v>3.392883827463979</v>
      </c>
    </row>
    <row r="187" spans="1:28" x14ac:dyDescent="0.35">
      <c r="A187">
        <v>185</v>
      </c>
      <c r="B187">
        <f t="shared" si="21"/>
        <v>1840</v>
      </c>
      <c r="C187">
        <v>138.23500000000001</v>
      </c>
      <c r="D187">
        <f t="shared" si="22"/>
        <v>56.412999999999982</v>
      </c>
      <c r="E187">
        <v>110767</v>
      </c>
      <c r="F187">
        <v>50</v>
      </c>
      <c r="G187">
        <v>192</v>
      </c>
      <c r="I187">
        <v>185</v>
      </c>
      <c r="J187">
        <f t="shared" si="23"/>
        <v>1840</v>
      </c>
      <c r="K187">
        <v>122.83799999999999</v>
      </c>
      <c r="L187">
        <f t="shared" si="24"/>
        <v>63.094999999999999</v>
      </c>
      <c r="M187">
        <v>2243556</v>
      </c>
      <c r="N187">
        <v>26</v>
      </c>
      <c r="O187">
        <v>187</v>
      </c>
      <c r="Q187">
        <v>185</v>
      </c>
      <c r="R187">
        <f t="shared" si="25"/>
        <v>1840</v>
      </c>
      <c r="S187">
        <v>121.392</v>
      </c>
      <c r="T187">
        <f t="shared" si="26"/>
        <v>64.158999999999992</v>
      </c>
      <c r="U187">
        <v>2011464</v>
      </c>
      <c r="V187">
        <v>19</v>
      </c>
      <c r="W187">
        <v>190</v>
      </c>
      <c r="Y187">
        <v>185</v>
      </c>
      <c r="Z187">
        <f t="shared" si="27"/>
        <v>1840</v>
      </c>
      <c r="AA187">
        <f t="shared" si="28"/>
        <v>61.222333333333324</v>
      </c>
      <c r="AB187">
        <f t="shared" si="29"/>
        <v>3.4283416139909777</v>
      </c>
    </row>
    <row r="188" spans="1:28" x14ac:dyDescent="0.35">
      <c r="A188">
        <v>186</v>
      </c>
      <c r="B188">
        <f t="shared" si="21"/>
        <v>1850</v>
      </c>
      <c r="C188">
        <v>138.21600000000001</v>
      </c>
      <c r="D188">
        <f t="shared" si="22"/>
        <v>56.431999999999988</v>
      </c>
      <c r="E188">
        <v>110767</v>
      </c>
      <c r="F188">
        <v>50</v>
      </c>
      <c r="G188">
        <v>192</v>
      </c>
      <c r="I188">
        <v>186</v>
      </c>
      <c r="J188">
        <f t="shared" si="23"/>
        <v>1850</v>
      </c>
      <c r="K188">
        <v>122.958</v>
      </c>
      <c r="L188">
        <f t="shared" si="24"/>
        <v>62.974999999999994</v>
      </c>
      <c r="M188">
        <v>2243556</v>
      </c>
      <c r="N188">
        <v>26</v>
      </c>
      <c r="O188">
        <v>187</v>
      </c>
      <c r="Q188">
        <v>186</v>
      </c>
      <c r="R188">
        <f t="shared" si="25"/>
        <v>1850</v>
      </c>
      <c r="S188">
        <v>121.319</v>
      </c>
      <c r="T188">
        <f t="shared" si="26"/>
        <v>64.231999999999985</v>
      </c>
      <c r="U188">
        <v>2011464</v>
      </c>
      <c r="V188">
        <v>19</v>
      </c>
      <c r="W188">
        <v>190</v>
      </c>
      <c r="Y188">
        <v>186</v>
      </c>
      <c r="Z188">
        <f t="shared" si="27"/>
        <v>1850</v>
      </c>
      <c r="AA188">
        <f t="shared" si="28"/>
        <v>61.212999999999987</v>
      </c>
      <c r="AB188">
        <f t="shared" si="29"/>
        <v>3.4194037491937102</v>
      </c>
    </row>
    <row r="189" spans="1:28" x14ac:dyDescent="0.35">
      <c r="A189">
        <v>187</v>
      </c>
      <c r="B189">
        <f t="shared" si="21"/>
        <v>1860</v>
      </c>
      <c r="C189">
        <v>138.25800000000001</v>
      </c>
      <c r="D189">
        <f t="shared" si="22"/>
        <v>56.389999999999986</v>
      </c>
      <c r="E189">
        <v>110767</v>
      </c>
      <c r="F189">
        <v>49</v>
      </c>
      <c r="G189">
        <v>192</v>
      </c>
      <c r="I189">
        <v>187</v>
      </c>
      <c r="J189">
        <f t="shared" si="23"/>
        <v>1860</v>
      </c>
      <c r="K189">
        <v>123.029</v>
      </c>
      <c r="L189">
        <f t="shared" si="24"/>
        <v>62.903999999999996</v>
      </c>
      <c r="M189">
        <v>2243556</v>
      </c>
      <c r="N189">
        <v>27</v>
      </c>
      <c r="O189">
        <v>187</v>
      </c>
      <c r="Q189">
        <v>187</v>
      </c>
      <c r="R189">
        <f t="shared" si="25"/>
        <v>1860</v>
      </c>
      <c r="S189">
        <v>121.467</v>
      </c>
      <c r="T189">
        <f t="shared" si="26"/>
        <v>64.083999999999989</v>
      </c>
      <c r="U189">
        <v>2011464</v>
      </c>
      <c r="V189">
        <v>19</v>
      </c>
      <c r="W189">
        <v>191</v>
      </c>
      <c r="Y189">
        <v>187</v>
      </c>
      <c r="Z189">
        <f t="shared" si="27"/>
        <v>1860</v>
      </c>
      <c r="AA189">
        <f t="shared" si="28"/>
        <v>61.125999999999998</v>
      </c>
      <c r="AB189">
        <f t="shared" si="29"/>
        <v>3.3833289326736593</v>
      </c>
    </row>
    <row r="190" spans="1:28" x14ac:dyDescent="0.35">
      <c r="A190">
        <v>188</v>
      </c>
      <c r="B190">
        <f t="shared" si="21"/>
        <v>1870</v>
      </c>
      <c r="C190">
        <v>138.19200000000001</v>
      </c>
      <c r="D190">
        <f t="shared" si="22"/>
        <v>56.455999999999989</v>
      </c>
      <c r="E190">
        <v>110767</v>
      </c>
      <c r="F190">
        <v>50</v>
      </c>
      <c r="G190">
        <v>192</v>
      </c>
      <c r="I190">
        <v>188</v>
      </c>
      <c r="J190">
        <f t="shared" si="23"/>
        <v>1870</v>
      </c>
      <c r="K190">
        <v>122.712</v>
      </c>
      <c r="L190">
        <f t="shared" si="24"/>
        <v>63.220999999999989</v>
      </c>
      <c r="M190">
        <v>2243556</v>
      </c>
      <c r="N190">
        <v>23</v>
      </c>
      <c r="O190">
        <v>186</v>
      </c>
      <c r="Q190">
        <v>188</v>
      </c>
      <c r="R190">
        <f t="shared" si="25"/>
        <v>1870</v>
      </c>
      <c r="S190">
        <v>121.339</v>
      </c>
      <c r="T190">
        <f t="shared" si="26"/>
        <v>64.211999999999989</v>
      </c>
      <c r="U190">
        <v>2011464</v>
      </c>
      <c r="V190">
        <v>19</v>
      </c>
      <c r="W190">
        <v>190</v>
      </c>
      <c r="Y190">
        <v>188</v>
      </c>
      <c r="Z190">
        <f t="shared" si="27"/>
        <v>1870</v>
      </c>
      <c r="AA190">
        <f t="shared" si="28"/>
        <v>61.296333333333315</v>
      </c>
      <c r="AB190">
        <f t="shared" si="29"/>
        <v>3.446461019010016</v>
      </c>
    </row>
    <row r="191" spans="1:28" x14ac:dyDescent="0.35">
      <c r="A191">
        <v>189</v>
      </c>
      <c r="B191">
        <f t="shared" si="21"/>
        <v>1880</v>
      </c>
      <c r="C191">
        <v>138.172</v>
      </c>
      <c r="D191">
        <f t="shared" si="22"/>
        <v>56.475999999999999</v>
      </c>
      <c r="E191">
        <v>110767</v>
      </c>
      <c r="F191">
        <v>50</v>
      </c>
      <c r="G191">
        <v>192</v>
      </c>
      <c r="I191">
        <v>189</v>
      </c>
      <c r="J191">
        <f t="shared" si="23"/>
        <v>1880</v>
      </c>
      <c r="K191">
        <v>122.89100000000001</v>
      </c>
      <c r="L191">
        <f t="shared" si="24"/>
        <v>63.041999999999987</v>
      </c>
      <c r="M191">
        <v>2243556</v>
      </c>
      <c r="N191">
        <v>23</v>
      </c>
      <c r="O191">
        <v>188</v>
      </c>
      <c r="Q191">
        <v>189</v>
      </c>
      <c r="R191">
        <f t="shared" si="25"/>
        <v>1880</v>
      </c>
      <c r="S191">
        <v>121.276</v>
      </c>
      <c r="T191">
        <f t="shared" si="26"/>
        <v>64.274999999999991</v>
      </c>
      <c r="U191">
        <v>2011464</v>
      </c>
      <c r="V191">
        <v>18</v>
      </c>
      <c r="W191">
        <v>190</v>
      </c>
      <c r="Y191">
        <v>189</v>
      </c>
      <c r="Z191">
        <f t="shared" si="27"/>
        <v>1880</v>
      </c>
      <c r="AA191">
        <f t="shared" si="28"/>
        <v>61.264333333333326</v>
      </c>
      <c r="AB191">
        <f t="shared" si="29"/>
        <v>3.4230760370689293</v>
      </c>
    </row>
    <row r="192" spans="1:28" x14ac:dyDescent="0.35">
      <c r="A192">
        <v>190</v>
      </c>
      <c r="B192">
        <f t="shared" si="21"/>
        <v>1890</v>
      </c>
      <c r="C192">
        <v>138.08799999999999</v>
      </c>
      <c r="D192">
        <f t="shared" si="22"/>
        <v>56.56</v>
      </c>
      <c r="E192">
        <v>110767</v>
      </c>
      <c r="F192">
        <v>46</v>
      </c>
      <c r="G192">
        <v>192</v>
      </c>
      <c r="I192">
        <v>190</v>
      </c>
      <c r="J192">
        <f t="shared" si="23"/>
        <v>1890</v>
      </c>
      <c r="K192">
        <v>122.748</v>
      </c>
      <c r="L192">
        <f t="shared" si="24"/>
        <v>63.184999999999988</v>
      </c>
      <c r="M192">
        <v>2243556</v>
      </c>
      <c r="N192">
        <v>26</v>
      </c>
      <c r="O192">
        <v>188</v>
      </c>
      <c r="Q192">
        <v>190</v>
      </c>
      <c r="R192">
        <f t="shared" si="25"/>
        <v>1890</v>
      </c>
      <c r="S192">
        <v>121.15</v>
      </c>
      <c r="T192">
        <f t="shared" si="26"/>
        <v>64.400999999999982</v>
      </c>
      <c r="U192">
        <v>2011464</v>
      </c>
      <c r="V192">
        <v>19</v>
      </c>
      <c r="W192">
        <v>191</v>
      </c>
      <c r="Y192">
        <v>190</v>
      </c>
      <c r="Z192">
        <f t="shared" si="27"/>
        <v>1890</v>
      </c>
      <c r="AA192">
        <f t="shared" si="28"/>
        <v>61.381999999999984</v>
      </c>
      <c r="AB192">
        <f t="shared" si="29"/>
        <v>3.4456181835291337</v>
      </c>
    </row>
    <row r="193" spans="1:28" x14ac:dyDescent="0.35">
      <c r="A193">
        <v>191</v>
      </c>
      <c r="B193">
        <f t="shared" si="21"/>
        <v>1900</v>
      </c>
      <c r="C193">
        <v>138.042</v>
      </c>
      <c r="D193">
        <f t="shared" si="22"/>
        <v>56.605999999999995</v>
      </c>
      <c r="E193">
        <v>110767</v>
      </c>
      <c r="F193">
        <v>50</v>
      </c>
      <c r="G193">
        <v>190</v>
      </c>
      <c r="I193">
        <v>191</v>
      </c>
      <c r="J193">
        <f t="shared" si="23"/>
        <v>1900</v>
      </c>
      <c r="K193">
        <v>122.729</v>
      </c>
      <c r="L193">
        <f t="shared" si="24"/>
        <v>63.203999999999994</v>
      </c>
      <c r="M193">
        <v>2243556</v>
      </c>
      <c r="N193">
        <v>22</v>
      </c>
      <c r="O193">
        <v>187</v>
      </c>
      <c r="Q193">
        <v>191</v>
      </c>
      <c r="R193">
        <f t="shared" si="25"/>
        <v>1900</v>
      </c>
      <c r="S193">
        <v>121.015</v>
      </c>
      <c r="T193">
        <f t="shared" si="26"/>
        <v>64.535999999999987</v>
      </c>
      <c r="U193">
        <v>2011464</v>
      </c>
      <c r="V193">
        <v>19</v>
      </c>
      <c r="W193">
        <v>190</v>
      </c>
      <c r="Y193">
        <v>191</v>
      </c>
      <c r="Z193">
        <f t="shared" si="27"/>
        <v>1900</v>
      </c>
      <c r="AA193">
        <f t="shared" si="28"/>
        <v>61.448666666666661</v>
      </c>
      <c r="AB193">
        <f t="shared" si="29"/>
        <v>3.4671911141761722</v>
      </c>
    </row>
    <row r="194" spans="1:28" x14ac:dyDescent="0.35">
      <c r="A194">
        <v>192</v>
      </c>
      <c r="B194">
        <f t="shared" si="21"/>
        <v>1910</v>
      </c>
      <c r="C194">
        <v>138.011</v>
      </c>
      <c r="D194">
        <f t="shared" si="22"/>
        <v>56.637</v>
      </c>
      <c r="E194">
        <v>110767</v>
      </c>
      <c r="F194">
        <v>50</v>
      </c>
      <c r="G194">
        <v>193</v>
      </c>
      <c r="I194">
        <v>192</v>
      </c>
      <c r="J194">
        <f t="shared" si="23"/>
        <v>1910</v>
      </c>
      <c r="K194">
        <v>122.756</v>
      </c>
      <c r="L194">
        <f t="shared" si="24"/>
        <v>63.176999999999992</v>
      </c>
      <c r="M194">
        <v>2243556</v>
      </c>
      <c r="N194">
        <v>26</v>
      </c>
      <c r="O194">
        <v>187</v>
      </c>
      <c r="Q194">
        <v>192</v>
      </c>
      <c r="R194">
        <f t="shared" si="25"/>
        <v>1910</v>
      </c>
      <c r="S194">
        <v>120.968</v>
      </c>
      <c r="T194">
        <f t="shared" si="26"/>
        <v>64.582999999999984</v>
      </c>
      <c r="U194">
        <v>2011464</v>
      </c>
      <c r="V194">
        <v>19</v>
      </c>
      <c r="W194">
        <v>190</v>
      </c>
      <c r="Y194">
        <v>192</v>
      </c>
      <c r="Z194">
        <f t="shared" si="27"/>
        <v>1910</v>
      </c>
      <c r="AA194">
        <f t="shared" si="28"/>
        <v>61.465666666666664</v>
      </c>
      <c r="AB194">
        <f t="shared" si="29"/>
        <v>3.4622945506636946</v>
      </c>
    </row>
    <row r="195" spans="1:28" x14ac:dyDescent="0.35">
      <c r="A195">
        <v>193</v>
      </c>
      <c r="B195">
        <f t="shared" si="21"/>
        <v>1920</v>
      </c>
      <c r="C195">
        <v>137.98599999999999</v>
      </c>
      <c r="D195">
        <f t="shared" si="22"/>
        <v>56.662000000000006</v>
      </c>
      <c r="E195">
        <v>110767</v>
      </c>
      <c r="F195">
        <v>50</v>
      </c>
      <c r="G195">
        <v>192</v>
      </c>
      <c r="I195">
        <v>193</v>
      </c>
      <c r="J195">
        <f t="shared" si="23"/>
        <v>1920</v>
      </c>
      <c r="K195">
        <v>122.708</v>
      </c>
      <c r="L195">
        <f t="shared" si="24"/>
        <v>63.224999999999994</v>
      </c>
      <c r="M195">
        <v>2243556</v>
      </c>
      <c r="N195">
        <v>23</v>
      </c>
      <c r="O195">
        <v>187</v>
      </c>
    </row>
    <row r="196" spans="1:28" x14ac:dyDescent="0.35">
      <c r="A196">
        <v>194</v>
      </c>
      <c r="B196">
        <f t="shared" ref="B196:B203" si="30">(A196-1)*10</f>
        <v>1930</v>
      </c>
      <c r="C196">
        <v>137.834</v>
      </c>
      <c r="D196">
        <f t="shared" ref="D196:D202" si="31">-(C196-$C$3)</f>
        <v>56.813999999999993</v>
      </c>
      <c r="E196">
        <v>110767</v>
      </c>
      <c r="F196">
        <v>46</v>
      </c>
      <c r="G196">
        <v>192</v>
      </c>
      <c r="I196">
        <v>194</v>
      </c>
      <c r="J196">
        <f t="shared" ref="J196:J203" si="32">(I196-1)*10</f>
        <v>1930</v>
      </c>
      <c r="K196">
        <v>122.61</v>
      </c>
      <c r="L196">
        <f t="shared" ref="L196:L202" si="33">-(K196-$K$3)</f>
        <v>63.322999999999993</v>
      </c>
      <c r="M196">
        <v>2243556</v>
      </c>
      <c r="N196">
        <v>23</v>
      </c>
      <c r="O196">
        <v>187</v>
      </c>
    </row>
    <row r="197" spans="1:28" x14ac:dyDescent="0.35">
      <c r="A197">
        <v>195</v>
      </c>
      <c r="B197">
        <f t="shared" si="30"/>
        <v>1940</v>
      </c>
      <c r="C197">
        <v>137.79400000000001</v>
      </c>
      <c r="D197">
        <f t="shared" si="31"/>
        <v>56.853999999999985</v>
      </c>
      <c r="E197">
        <v>110767</v>
      </c>
      <c r="F197">
        <v>50</v>
      </c>
      <c r="G197">
        <v>192</v>
      </c>
      <c r="I197">
        <v>195</v>
      </c>
      <c r="J197">
        <f t="shared" si="32"/>
        <v>1940</v>
      </c>
      <c r="K197">
        <v>122.634</v>
      </c>
      <c r="L197">
        <f t="shared" si="33"/>
        <v>63.298999999999992</v>
      </c>
      <c r="M197">
        <v>2243556</v>
      </c>
      <c r="N197">
        <v>22</v>
      </c>
      <c r="O197">
        <v>187</v>
      </c>
    </row>
    <row r="198" spans="1:28" x14ac:dyDescent="0.35">
      <c r="A198">
        <v>196</v>
      </c>
      <c r="B198">
        <f t="shared" si="30"/>
        <v>1950</v>
      </c>
      <c r="C198">
        <v>137.70099999999999</v>
      </c>
      <c r="D198">
        <f t="shared" si="31"/>
        <v>56.947000000000003</v>
      </c>
      <c r="E198">
        <v>110767</v>
      </c>
      <c r="F198">
        <v>46</v>
      </c>
      <c r="G198">
        <v>192</v>
      </c>
      <c r="I198">
        <v>196</v>
      </c>
      <c r="J198">
        <f t="shared" si="32"/>
        <v>1950</v>
      </c>
      <c r="K198">
        <v>122.521</v>
      </c>
      <c r="L198">
        <f t="shared" si="33"/>
        <v>63.411999999999992</v>
      </c>
      <c r="M198">
        <v>2243556</v>
      </c>
      <c r="N198">
        <v>26</v>
      </c>
      <c r="O198">
        <v>187</v>
      </c>
    </row>
    <row r="199" spans="1:28" x14ac:dyDescent="0.35">
      <c r="A199">
        <v>197</v>
      </c>
      <c r="B199">
        <f t="shared" si="30"/>
        <v>1960</v>
      </c>
      <c r="C199">
        <v>137.69499999999999</v>
      </c>
      <c r="D199">
        <f t="shared" si="31"/>
        <v>56.953000000000003</v>
      </c>
      <c r="E199">
        <v>110767</v>
      </c>
      <c r="F199">
        <v>46</v>
      </c>
      <c r="G199">
        <v>191</v>
      </c>
      <c r="I199">
        <v>197</v>
      </c>
      <c r="J199">
        <f t="shared" si="32"/>
        <v>1960</v>
      </c>
      <c r="K199">
        <v>122.548</v>
      </c>
      <c r="L199">
        <f t="shared" si="33"/>
        <v>63.384999999999991</v>
      </c>
      <c r="M199">
        <v>2243556</v>
      </c>
      <c r="N199">
        <v>26</v>
      </c>
      <c r="O199">
        <v>187</v>
      </c>
    </row>
    <row r="200" spans="1:28" x14ac:dyDescent="0.35">
      <c r="A200">
        <v>198</v>
      </c>
      <c r="B200">
        <f t="shared" si="30"/>
        <v>1970</v>
      </c>
      <c r="C200">
        <v>137.44399999999999</v>
      </c>
      <c r="D200">
        <f t="shared" si="31"/>
        <v>57.204000000000008</v>
      </c>
      <c r="E200">
        <v>110767</v>
      </c>
      <c r="F200">
        <v>46</v>
      </c>
      <c r="G200">
        <v>193</v>
      </c>
      <c r="I200">
        <v>198</v>
      </c>
      <c r="J200">
        <f t="shared" si="32"/>
        <v>1970</v>
      </c>
      <c r="K200">
        <v>122.67</v>
      </c>
      <c r="L200">
        <f t="shared" si="33"/>
        <v>63.262999999999991</v>
      </c>
      <c r="M200">
        <v>2243556</v>
      </c>
      <c r="N200">
        <v>26</v>
      </c>
      <c r="O200">
        <v>187</v>
      </c>
    </row>
    <row r="201" spans="1:28" x14ac:dyDescent="0.35">
      <c r="A201">
        <v>199</v>
      </c>
      <c r="B201">
        <f t="shared" si="30"/>
        <v>1980</v>
      </c>
      <c r="C201">
        <v>137.666</v>
      </c>
      <c r="D201">
        <f t="shared" si="31"/>
        <v>56.981999999999999</v>
      </c>
      <c r="E201">
        <v>110767</v>
      </c>
      <c r="F201">
        <v>49</v>
      </c>
      <c r="G201">
        <v>191</v>
      </c>
      <c r="I201">
        <v>199</v>
      </c>
      <c r="J201">
        <f t="shared" si="32"/>
        <v>1980</v>
      </c>
      <c r="K201">
        <v>122.52</v>
      </c>
      <c r="L201">
        <f t="shared" si="33"/>
        <v>63.412999999999997</v>
      </c>
      <c r="M201">
        <v>2243556</v>
      </c>
      <c r="N201">
        <v>26</v>
      </c>
      <c r="O201">
        <v>188</v>
      </c>
    </row>
    <row r="202" spans="1:28" x14ac:dyDescent="0.35">
      <c r="A202">
        <v>200</v>
      </c>
      <c r="B202">
        <f t="shared" si="30"/>
        <v>1990</v>
      </c>
      <c r="C202">
        <v>137.54400000000001</v>
      </c>
      <c r="D202">
        <f t="shared" si="31"/>
        <v>57.103999999999985</v>
      </c>
      <c r="E202">
        <v>110767</v>
      </c>
      <c r="F202">
        <v>50</v>
      </c>
      <c r="G202">
        <v>193</v>
      </c>
      <c r="I202">
        <v>200</v>
      </c>
      <c r="J202">
        <f t="shared" si="32"/>
        <v>1990</v>
      </c>
      <c r="K202">
        <v>122.313</v>
      </c>
      <c r="L202">
        <f t="shared" si="33"/>
        <v>63.61999999999999</v>
      </c>
      <c r="M202">
        <v>2243556</v>
      </c>
      <c r="N202">
        <v>26</v>
      </c>
      <c r="O202">
        <v>187</v>
      </c>
    </row>
    <row r="203" spans="1:28" x14ac:dyDescent="0.35">
      <c r="A203">
        <v>201</v>
      </c>
      <c r="B203">
        <f t="shared" si="30"/>
        <v>2000</v>
      </c>
      <c r="I203">
        <v>201</v>
      </c>
      <c r="J203">
        <f t="shared" si="32"/>
        <v>2000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C7DD-AD24-438E-ACC7-08689CAC3D40}">
  <dimension ref="A2:T203"/>
  <sheetViews>
    <sheetView zoomScale="60" zoomScaleNormal="60" workbookViewId="0">
      <selection activeCell="R1" sqref="R1:T1048576"/>
    </sheetView>
  </sheetViews>
  <sheetFormatPr defaultRowHeight="14.5" x14ac:dyDescent="0.35"/>
  <sheetData>
    <row r="2" spans="1:20" x14ac:dyDescent="0.35">
      <c r="B2" t="s">
        <v>8</v>
      </c>
    </row>
    <row r="3" spans="1:20" x14ac:dyDescent="0.35">
      <c r="A3">
        <v>2</v>
      </c>
      <c r="B3">
        <f t="shared" ref="B3:B66" si="0">(A3-1)*10</f>
        <v>10</v>
      </c>
      <c r="C3">
        <v>207.249</v>
      </c>
      <c r="D3">
        <f t="shared" ref="D3:D66" si="1">-(C3-$C$3)</f>
        <v>0</v>
      </c>
      <c r="E3">
        <v>85540</v>
      </c>
      <c r="F3">
        <v>187</v>
      </c>
      <c r="G3">
        <v>221</v>
      </c>
      <c r="I3">
        <v>1</v>
      </c>
      <c r="J3">
        <f t="shared" ref="J3:J66" si="2">(I3-1)*10</f>
        <v>0</v>
      </c>
      <c r="K3">
        <v>205.69200000000001</v>
      </c>
      <c r="L3">
        <f>-(K3-$K$3)</f>
        <v>0</v>
      </c>
      <c r="M3">
        <v>61560</v>
      </c>
      <c r="N3">
        <v>158</v>
      </c>
      <c r="O3">
        <v>216</v>
      </c>
      <c r="P3">
        <v>1</v>
      </c>
      <c r="R3">
        <f>J3</f>
        <v>0</v>
      </c>
      <c r="S3">
        <f>(D3+L3)/2</f>
        <v>0</v>
      </c>
      <c r="T3">
        <f>_xlfn.STDEV.P(D3,L3)</f>
        <v>0</v>
      </c>
    </row>
    <row r="4" spans="1:20" x14ac:dyDescent="0.35">
      <c r="A4">
        <v>3</v>
      </c>
      <c r="B4">
        <f t="shared" si="0"/>
        <v>20</v>
      </c>
      <c r="C4">
        <v>206.37799999999999</v>
      </c>
      <c r="D4">
        <f t="shared" si="1"/>
        <v>0.87100000000000932</v>
      </c>
      <c r="E4">
        <v>85540</v>
      </c>
      <c r="F4">
        <v>187</v>
      </c>
      <c r="G4">
        <v>220</v>
      </c>
      <c r="I4">
        <v>2</v>
      </c>
      <c r="J4">
        <f t="shared" si="2"/>
        <v>10</v>
      </c>
      <c r="K4">
        <v>204.726</v>
      </c>
      <c r="L4">
        <f t="shared" ref="L4:L67" si="3">-(K4-$K$3)</f>
        <v>0.96600000000000819</v>
      </c>
      <c r="M4">
        <v>61560</v>
      </c>
      <c r="N4">
        <v>157</v>
      </c>
      <c r="O4">
        <v>215</v>
      </c>
      <c r="P4">
        <v>2</v>
      </c>
      <c r="R4">
        <f t="shared" ref="R4:R67" si="4">J4</f>
        <v>10</v>
      </c>
      <c r="S4">
        <f t="shared" ref="S4:S67" si="5">(D4+L4)/2</f>
        <v>0.91850000000000875</v>
      </c>
      <c r="T4">
        <f t="shared" ref="T4:T67" si="6">_xlfn.STDEV.P(D4,L4)</f>
        <v>4.7499999999999432E-2</v>
      </c>
    </row>
    <row r="5" spans="1:20" x14ac:dyDescent="0.35">
      <c r="A5">
        <v>4</v>
      </c>
      <c r="B5">
        <f t="shared" si="0"/>
        <v>30</v>
      </c>
      <c r="C5">
        <v>205.46100000000001</v>
      </c>
      <c r="D5">
        <f t="shared" si="1"/>
        <v>1.7879999999999825</v>
      </c>
      <c r="E5">
        <v>85540</v>
      </c>
      <c r="F5">
        <v>186</v>
      </c>
      <c r="G5">
        <v>219</v>
      </c>
      <c r="I5">
        <v>3</v>
      </c>
      <c r="J5">
        <f t="shared" si="2"/>
        <v>20</v>
      </c>
      <c r="K5">
        <v>203.96700000000001</v>
      </c>
      <c r="L5">
        <f t="shared" si="3"/>
        <v>1.7249999999999943</v>
      </c>
      <c r="M5">
        <v>61560</v>
      </c>
      <c r="N5">
        <v>157</v>
      </c>
      <c r="O5">
        <v>214</v>
      </c>
      <c r="P5">
        <v>3</v>
      </c>
      <c r="R5">
        <f t="shared" si="4"/>
        <v>20</v>
      </c>
      <c r="S5">
        <f t="shared" si="5"/>
        <v>1.7564999999999884</v>
      </c>
      <c r="T5">
        <f t="shared" si="6"/>
        <v>3.1499999999994088E-2</v>
      </c>
    </row>
    <row r="6" spans="1:20" x14ac:dyDescent="0.35">
      <c r="A6">
        <v>5</v>
      </c>
      <c r="B6">
        <f t="shared" si="0"/>
        <v>40</v>
      </c>
      <c r="C6">
        <v>204.81100000000001</v>
      </c>
      <c r="D6">
        <f t="shared" si="1"/>
        <v>2.4379999999999882</v>
      </c>
      <c r="E6">
        <v>85540</v>
      </c>
      <c r="F6">
        <v>185</v>
      </c>
      <c r="G6">
        <v>219</v>
      </c>
      <c r="I6">
        <v>4</v>
      </c>
      <c r="J6">
        <f t="shared" si="2"/>
        <v>30</v>
      </c>
      <c r="K6">
        <v>203.101</v>
      </c>
      <c r="L6">
        <f t="shared" si="3"/>
        <v>2.5910000000000082</v>
      </c>
      <c r="M6">
        <v>61560</v>
      </c>
      <c r="N6">
        <v>153</v>
      </c>
      <c r="O6">
        <v>214</v>
      </c>
      <c r="P6">
        <v>4</v>
      </c>
      <c r="R6">
        <f t="shared" si="4"/>
        <v>30</v>
      </c>
      <c r="S6">
        <f t="shared" si="5"/>
        <v>2.5144999999999982</v>
      </c>
      <c r="T6">
        <f t="shared" si="6"/>
        <v>7.6500000000010004E-2</v>
      </c>
    </row>
    <row r="7" spans="1:20" x14ac:dyDescent="0.35">
      <c r="A7">
        <v>6</v>
      </c>
      <c r="B7">
        <f t="shared" si="0"/>
        <v>50</v>
      </c>
      <c r="C7">
        <v>204.142</v>
      </c>
      <c r="D7">
        <f t="shared" si="1"/>
        <v>3.1069999999999993</v>
      </c>
      <c r="E7">
        <v>85540</v>
      </c>
      <c r="F7">
        <v>183</v>
      </c>
      <c r="G7">
        <v>218</v>
      </c>
      <c r="I7">
        <v>5</v>
      </c>
      <c r="J7">
        <f t="shared" si="2"/>
        <v>40</v>
      </c>
      <c r="K7">
        <v>202.61500000000001</v>
      </c>
      <c r="L7">
        <f t="shared" si="3"/>
        <v>3.0769999999999982</v>
      </c>
      <c r="M7">
        <v>61560</v>
      </c>
      <c r="N7">
        <v>150</v>
      </c>
      <c r="O7">
        <v>214</v>
      </c>
      <c r="P7">
        <v>5</v>
      </c>
      <c r="R7">
        <f t="shared" si="4"/>
        <v>40</v>
      </c>
      <c r="S7">
        <f t="shared" si="5"/>
        <v>3.0919999999999987</v>
      </c>
      <c r="T7">
        <f t="shared" si="6"/>
        <v>1.5000000000000568E-2</v>
      </c>
    </row>
    <row r="8" spans="1:20" x14ac:dyDescent="0.35">
      <c r="A8">
        <v>7</v>
      </c>
      <c r="B8">
        <f t="shared" si="0"/>
        <v>60</v>
      </c>
      <c r="C8">
        <v>203.64599999999999</v>
      </c>
      <c r="D8">
        <f t="shared" si="1"/>
        <v>3.6030000000000086</v>
      </c>
      <c r="E8">
        <v>85540</v>
      </c>
      <c r="F8">
        <v>182</v>
      </c>
      <c r="G8">
        <v>218</v>
      </c>
      <c r="I8">
        <v>6</v>
      </c>
      <c r="J8">
        <f t="shared" si="2"/>
        <v>50</v>
      </c>
      <c r="K8">
        <v>202.07400000000001</v>
      </c>
      <c r="L8">
        <f t="shared" si="3"/>
        <v>3.617999999999995</v>
      </c>
      <c r="M8">
        <v>61560</v>
      </c>
      <c r="N8">
        <v>154</v>
      </c>
      <c r="O8">
        <v>213</v>
      </c>
      <c r="P8">
        <v>6</v>
      </c>
      <c r="R8">
        <f t="shared" si="4"/>
        <v>50</v>
      </c>
      <c r="S8">
        <f t="shared" si="5"/>
        <v>3.6105000000000018</v>
      </c>
      <c r="T8">
        <f t="shared" si="6"/>
        <v>7.4999999999931788E-3</v>
      </c>
    </row>
    <row r="9" spans="1:20" x14ac:dyDescent="0.35">
      <c r="A9">
        <v>8</v>
      </c>
      <c r="B9">
        <f t="shared" si="0"/>
        <v>70</v>
      </c>
      <c r="C9">
        <v>203.012</v>
      </c>
      <c r="D9">
        <f t="shared" si="1"/>
        <v>4.2369999999999948</v>
      </c>
      <c r="E9">
        <v>85540</v>
      </c>
      <c r="F9">
        <v>181</v>
      </c>
      <c r="G9">
        <v>217</v>
      </c>
      <c r="I9">
        <v>7</v>
      </c>
      <c r="J9">
        <f t="shared" si="2"/>
        <v>60</v>
      </c>
      <c r="K9">
        <v>201.452</v>
      </c>
      <c r="L9">
        <f t="shared" si="3"/>
        <v>4.2400000000000091</v>
      </c>
      <c r="M9">
        <v>61560</v>
      </c>
      <c r="N9">
        <v>150</v>
      </c>
      <c r="O9">
        <v>212</v>
      </c>
      <c r="P9">
        <v>7</v>
      </c>
      <c r="R9">
        <f t="shared" si="4"/>
        <v>60</v>
      </c>
      <c r="S9">
        <f t="shared" si="5"/>
        <v>4.2385000000000019</v>
      </c>
      <c r="T9">
        <f t="shared" si="6"/>
        <v>1.5000000000071623E-3</v>
      </c>
    </row>
    <row r="10" spans="1:20" x14ac:dyDescent="0.35">
      <c r="A10">
        <v>9</v>
      </c>
      <c r="B10">
        <f t="shared" si="0"/>
        <v>80</v>
      </c>
      <c r="C10">
        <v>202.52799999999999</v>
      </c>
      <c r="D10">
        <f t="shared" si="1"/>
        <v>4.7210000000000036</v>
      </c>
      <c r="E10">
        <v>85540</v>
      </c>
      <c r="F10">
        <v>180</v>
      </c>
      <c r="G10">
        <v>214</v>
      </c>
      <c r="I10">
        <v>8</v>
      </c>
      <c r="J10">
        <f t="shared" si="2"/>
        <v>70</v>
      </c>
      <c r="K10">
        <v>200.91499999999999</v>
      </c>
      <c r="L10">
        <f t="shared" si="3"/>
        <v>4.7770000000000152</v>
      </c>
      <c r="M10">
        <v>61560</v>
      </c>
      <c r="N10">
        <v>152</v>
      </c>
      <c r="O10">
        <v>213</v>
      </c>
      <c r="P10">
        <v>8</v>
      </c>
      <c r="R10">
        <f t="shared" si="4"/>
        <v>70</v>
      </c>
      <c r="S10">
        <f t="shared" si="5"/>
        <v>4.7490000000000094</v>
      </c>
      <c r="T10">
        <f t="shared" si="6"/>
        <v>2.8000000000005798E-2</v>
      </c>
    </row>
    <row r="11" spans="1:20" x14ac:dyDescent="0.35">
      <c r="A11">
        <v>10</v>
      </c>
      <c r="B11">
        <f t="shared" si="0"/>
        <v>90</v>
      </c>
      <c r="C11">
        <v>202.06100000000001</v>
      </c>
      <c r="D11">
        <f t="shared" si="1"/>
        <v>5.1879999999999882</v>
      </c>
      <c r="E11">
        <v>85540</v>
      </c>
      <c r="F11">
        <v>180</v>
      </c>
      <c r="G11">
        <v>213</v>
      </c>
      <c r="I11">
        <v>9</v>
      </c>
      <c r="J11">
        <f t="shared" si="2"/>
        <v>80</v>
      </c>
      <c r="K11">
        <v>200.57599999999999</v>
      </c>
      <c r="L11">
        <f t="shared" si="3"/>
        <v>5.1160000000000139</v>
      </c>
      <c r="M11">
        <v>61560</v>
      </c>
      <c r="N11">
        <v>145</v>
      </c>
      <c r="O11">
        <v>212</v>
      </c>
      <c r="P11">
        <v>9</v>
      </c>
      <c r="R11">
        <f t="shared" si="4"/>
        <v>80</v>
      </c>
      <c r="S11">
        <f t="shared" si="5"/>
        <v>5.152000000000001</v>
      </c>
      <c r="T11">
        <f t="shared" si="6"/>
        <v>3.5999999999987153E-2</v>
      </c>
    </row>
    <row r="12" spans="1:20" x14ac:dyDescent="0.35">
      <c r="A12">
        <v>11</v>
      </c>
      <c r="B12">
        <f t="shared" si="0"/>
        <v>100</v>
      </c>
      <c r="C12">
        <v>201.49299999999999</v>
      </c>
      <c r="D12">
        <f t="shared" si="1"/>
        <v>5.7560000000000002</v>
      </c>
      <c r="E12">
        <v>85540</v>
      </c>
      <c r="F12">
        <v>181</v>
      </c>
      <c r="G12">
        <v>214</v>
      </c>
      <c r="I12">
        <v>10</v>
      </c>
      <c r="J12">
        <f t="shared" si="2"/>
        <v>90</v>
      </c>
      <c r="K12">
        <v>199.85499999999999</v>
      </c>
      <c r="L12">
        <f t="shared" si="3"/>
        <v>5.8370000000000175</v>
      </c>
      <c r="M12">
        <v>61560</v>
      </c>
      <c r="N12">
        <v>145</v>
      </c>
      <c r="O12">
        <v>212</v>
      </c>
      <c r="P12">
        <v>10</v>
      </c>
      <c r="R12">
        <f t="shared" si="4"/>
        <v>90</v>
      </c>
      <c r="S12">
        <f t="shared" si="5"/>
        <v>5.7965000000000089</v>
      </c>
      <c r="T12">
        <f t="shared" si="6"/>
        <v>4.050000000000864E-2</v>
      </c>
    </row>
    <row r="13" spans="1:20" x14ac:dyDescent="0.35">
      <c r="A13">
        <v>12</v>
      </c>
      <c r="B13">
        <f t="shared" si="0"/>
        <v>110</v>
      </c>
      <c r="C13">
        <v>201.02699999999999</v>
      </c>
      <c r="D13">
        <f t="shared" si="1"/>
        <v>6.2220000000000084</v>
      </c>
      <c r="E13">
        <v>85540</v>
      </c>
      <c r="F13">
        <v>180</v>
      </c>
      <c r="G13">
        <v>213</v>
      </c>
      <c r="I13">
        <v>11</v>
      </c>
      <c r="J13">
        <f t="shared" si="2"/>
        <v>100</v>
      </c>
      <c r="K13">
        <v>199.19900000000001</v>
      </c>
      <c r="L13">
        <f t="shared" si="3"/>
        <v>6.492999999999995</v>
      </c>
      <c r="M13">
        <v>61560</v>
      </c>
      <c r="N13">
        <v>145</v>
      </c>
      <c r="O13">
        <v>212</v>
      </c>
      <c r="P13">
        <v>11</v>
      </c>
      <c r="R13">
        <f t="shared" si="4"/>
        <v>100</v>
      </c>
      <c r="S13">
        <f t="shared" si="5"/>
        <v>6.3575000000000017</v>
      </c>
      <c r="T13">
        <f t="shared" si="6"/>
        <v>0.13549999999999329</v>
      </c>
    </row>
    <row r="14" spans="1:20" x14ac:dyDescent="0.35">
      <c r="A14">
        <v>13</v>
      </c>
      <c r="B14">
        <f t="shared" si="0"/>
        <v>120</v>
      </c>
      <c r="C14">
        <v>200.45599999999999</v>
      </c>
      <c r="D14">
        <f t="shared" si="1"/>
        <v>6.7930000000000064</v>
      </c>
      <c r="E14">
        <v>85540</v>
      </c>
      <c r="F14">
        <v>181</v>
      </c>
      <c r="G14">
        <v>213</v>
      </c>
      <c r="I14">
        <v>12</v>
      </c>
      <c r="J14">
        <f t="shared" si="2"/>
        <v>110</v>
      </c>
      <c r="K14">
        <v>198.876</v>
      </c>
      <c r="L14">
        <f t="shared" si="3"/>
        <v>6.8160000000000025</v>
      </c>
      <c r="M14">
        <v>61560</v>
      </c>
      <c r="N14">
        <v>148</v>
      </c>
      <c r="O14">
        <v>212</v>
      </c>
      <c r="P14">
        <v>12</v>
      </c>
      <c r="R14">
        <f t="shared" si="4"/>
        <v>110</v>
      </c>
      <c r="S14">
        <f t="shared" si="5"/>
        <v>6.8045000000000044</v>
      </c>
      <c r="T14">
        <f t="shared" si="6"/>
        <v>1.1499999999998067E-2</v>
      </c>
    </row>
    <row r="15" spans="1:20" x14ac:dyDescent="0.35">
      <c r="A15">
        <v>14</v>
      </c>
      <c r="B15">
        <f t="shared" si="0"/>
        <v>130</v>
      </c>
      <c r="C15">
        <v>200.136</v>
      </c>
      <c r="D15">
        <f t="shared" si="1"/>
        <v>7.1129999999999995</v>
      </c>
      <c r="E15">
        <v>85540</v>
      </c>
      <c r="F15">
        <v>180</v>
      </c>
      <c r="G15">
        <v>214</v>
      </c>
      <c r="I15">
        <v>13</v>
      </c>
      <c r="J15">
        <f t="shared" si="2"/>
        <v>120</v>
      </c>
      <c r="K15">
        <v>198.33099999999999</v>
      </c>
      <c r="L15">
        <f t="shared" si="3"/>
        <v>7.3610000000000184</v>
      </c>
      <c r="M15">
        <v>61560</v>
      </c>
      <c r="N15">
        <v>145</v>
      </c>
      <c r="O15">
        <v>212</v>
      </c>
      <c r="P15">
        <v>13</v>
      </c>
      <c r="R15">
        <f t="shared" si="4"/>
        <v>120</v>
      </c>
      <c r="S15">
        <f t="shared" si="5"/>
        <v>7.237000000000009</v>
      </c>
      <c r="T15">
        <f t="shared" si="6"/>
        <v>0.12400000000000944</v>
      </c>
    </row>
    <row r="16" spans="1:20" x14ac:dyDescent="0.35">
      <c r="A16">
        <v>15</v>
      </c>
      <c r="B16">
        <f t="shared" si="0"/>
        <v>140</v>
      </c>
      <c r="C16">
        <v>199.68600000000001</v>
      </c>
      <c r="D16">
        <f t="shared" si="1"/>
        <v>7.5629999999999882</v>
      </c>
      <c r="E16">
        <v>85540</v>
      </c>
      <c r="F16">
        <v>180</v>
      </c>
      <c r="G16">
        <v>212</v>
      </c>
      <c r="I16">
        <v>14</v>
      </c>
      <c r="J16">
        <f t="shared" si="2"/>
        <v>130</v>
      </c>
      <c r="K16">
        <v>198.06</v>
      </c>
      <c r="L16">
        <f t="shared" si="3"/>
        <v>7.632000000000005</v>
      </c>
      <c r="M16">
        <v>61560</v>
      </c>
      <c r="N16">
        <v>150</v>
      </c>
      <c r="O16">
        <v>209</v>
      </c>
      <c r="P16">
        <v>14</v>
      </c>
      <c r="R16">
        <f t="shared" si="4"/>
        <v>130</v>
      </c>
      <c r="S16">
        <f t="shared" si="5"/>
        <v>7.5974999999999966</v>
      </c>
      <c r="T16">
        <f t="shared" si="6"/>
        <v>3.4500000000008413E-2</v>
      </c>
    </row>
    <row r="17" spans="1:20" x14ac:dyDescent="0.35">
      <c r="A17">
        <v>16</v>
      </c>
      <c r="B17">
        <f t="shared" si="0"/>
        <v>150</v>
      </c>
      <c r="C17">
        <v>199.44499999999999</v>
      </c>
      <c r="D17">
        <f t="shared" si="1"/>
        <v>7.804000000000002</v>
      </c>
      <c r="E17">
        <v>85540</v>
      </c>
      <c r="F17">
        <v>180</v>
      </c>
      <c r="G17">
        <v>212</v>
      </c>
      <c r="I17">
        <v>15</v>
      </c>
      <c r="J17">
        <f t="shared" si="2"/>
        <v>140</v>
      </c>
      <c r="K17">
        <v>197.68199999999999</v>
      </c>
      <c r="L17">
        <f t="shared" si="3"/>
        <v>8.0100000000000193</v>
      </c>
      <c r="M17">
        <v>61560</v>
      </c>
      <c r="N17">
        <v>150</v>
      </c>
      <c r="O17">
        <v>209</v>
      </c>
      <c r="P17">
        <v>15</v>
      </c>
      <c r="R17">
        <f t="shared" si="4"/>
        <v>140</v>
      </c>
      <c r="S17">
        <f t="shared" si="5"/>
        <v>7.9070000000000107</v>
      </c>
      <c r="T17">
        <f t="shared" si="6"/>
        <v>0.10300000000000864</v>
      </c>
    </row>
    <row r="18" spans="1:20" x14ac:dyDescent="0.35">
      <c r="A18">
        <v>17</v>
      </c>
      <c r="B18">
        <f t="shared" si="0"/>
        <v>160</v>
      </c>
      <c r="C18">
        <v>199.02500000000001</v>
      </c>
      <c r="D18">
        <f t="shared" si="1"/>
        <v>8.2239999999999895</v>
      </c>
      <c r="E18">
        <v>85540</v>
      </c>
      <c r="F18">
        <v>179</v>
      </c>
      <c r="G18">
        <v>212</v>
      </c>
      <c r="I18">
        <v>16</v>
      </c>
      <c r="J18">
        <f t="shared" si="2"/>
        <v>150</v>
      </c>
      <c r="K18">
        <v>197.15100000000001</v>
      </c>
      <c r="L18">
        <f t="shared" si="3"/>
        <v>8.5409999999999968</v>
      </c>
      <c r="M18">
        <v>61560</v>
      </c>
      <c r="N18">
        <v>145</v>
      </c>
      <c r="O18">
        <v>209</v>
      </c>
      <c r="P18">
        <v>16</v>
      </c>
      <c r="R18">
        <f t="shared" si="4"/>
        <v>150</v>
      </c>
      <c r="S18">
        <f t="shared" si="5"/>
        <v>8.3824999999999932</v>
      </c>
      <c r="T18">
        <f t="shared" si="6"/>
        <v>0.15850000000000364</v>
      </c>
    </row>
    <row r="19" spans="1:20" x14ac:dyDescent="0.35">
      <c r="A19">
        <v>18</v>
      </c>
      <c r="B19">
        <f t="shared" si="0"/>
        <v>170</v>
      </c>
      <c r="C19">
        <v>198.43600000000001</v>
      </c>
      <c r="D19">
        <f t="shared" si="1"/>
        <v>8.8129999999999882</v>
      </c>
      <c r="E19">
        <v>85540</v>
      </c>
      <c r="F19">
        <v>177</v>
      </c>
      <c r="G19">
        <v>211</v>
      </c>
      <c r="I19">
        <v>17</v>
      </c>
      <c r="J19">
        <f t="shared" si="2"/>
        <v>160</v>
      </c>
      <c r="K19">
        <v>196.66800000000001</v>
      </c>
      <c r="L19">
        <f t="shared" si="3"/>
        <v>9.0240000000000009</v>
      </c>
      <c r="M19">
        <v>61560</v>
      </c>
      <c r="N19">
        <v>145</v>
      </c>
      <c r="O19">
        <v>209</v>
      </c>
      <c r="P19">
        <v>17</v>
      </c>
      <c r="R19">
        <f t="shared" si="4"/>
        <v>160</v>
      </c>
      <c r="S19">
        <f t="shared" si="5"/>
        <v>8.9184999999999945</v>
      </c>
      <c r="T19">
        <f t="shared" si="6"/>
        <v>0.10550000000000637</v>
      </c>
    </row>
    <row r="20" spans="1:20" x14ac:dyDescent="0.35">
      <c r="A20">
        <v>19</v>
      </c>
      <c r="B20">
        <f t="shared" si="0"/>
        <v>180</v>
      </c>
      <c r="C20">
        <v>198.114</v>
      </c>
      <c r="D20">
        <f t="shared" si="1"/>
        <v>9.1349999999999909</v>
      </c>
      <c r="E20">
        <v>85540</v>
      </c>
      <c r="F20">
        <v>178</v>
      </c>
      <c r="G20">
        <v>212</v>
      </c>
      <c r="I20">
        <v>18</v>
      </c>
      <c r="J20">
        <f t="shared" si="2"/>
        <v>170</v>
      </c>
      <c r="K20">
        <v>196.51900000000001</v>
      </c>
      <c r="L20">
        <f t="shared" si="3"/>
        <v>9.1730000000000018</v>
      </c>
      <c r="M20">
        <v>61560</v>
      </c>
      <c r="N20">
        <v>144</v>
      </c>
      <c r="O20">
        <v>209</v>
      </c>
      <c r="P20">
        <v>18</v>
      </c>
      <c r="R20">
        <f t="shared" si="4"/>
        <v>170</v>
      </c>
      <c r="S20">
        <f t="shared" si="5"/>
        <v>9.1539999999999964</v>
      </c>
      <c r="T20">
        <f t="shared" si="6"/>
        <v>1.9000000000005457E-2</v>
      </c>
    </row>
    <row r="21" spans="1:20" x14ac:dyDescent="0.35">
      <c r="A21">
        <v>20</v>
      </c>
      <c r="B21">
        <f t="shared" si="0"/>
        <v>190</v>
      </c>
      <c r="C21">
        <v>197.64599999999999</v>
      </c>
      <c r="D21">
        <f t="shared" si="1"/>
        <v>9.6030000000000086</v>
      </c>
      <c r="E21">
        <v>85540</v>
      </c>
      <c r="F21">
        <v>172</v>
      </c>
      <c r="G21">
        <v>211</v>
      </c>
      <c r="I21">
        <v>19</v>
      </c>
      <c r="J21">
        <f t="shared" si="2"/>
        <v>180</v>
      </c>
      <c r="K21">
        <v>195.999</v>
      </c>
      <c r="L21">
        <f t="shared" si="3"/>
        <v>9.6930000000000121</v>
      </c>
      <c r="M21">
        <v>61560</v>
      </c>
      <c r="N21">
        <v>145</v>
      </c>
      <c r="O21">
        <v>208</v>
      </c>
      <c r="P21">
        <v>19</v>
      </c>
      <c r="R21">
        <f t="shared" si="4"/>
        <v>180</v>
      </c>
      <c r="S21">
        <f t="shared" si="5"/>
        <v>9.6480000000000103</v>
      </c>
      <c r="T21">
        <f t="shared" si="6"/>
        <v>4.5000000000001705E-2</v>
      </c>
    </row>
    <row r="22" spans="1:20" x14ac:dyDescent="0.35">
      <c r="A22">
        <v>21</v>
      </c>
      <c r="B22">
        <f t="shared" si="0"/>
        <v>200</v>
      </c>
      <c r="C22">
        <v>197.37100000000001</v>
      </c>
      <c r="D22">
        <f t="shared" si="1"/>
        <v>9.8779999999999859</v>
      </c>
      <c r="E22">
        <v>85540</v>
      </c>
      <c r="F22">
        <v>177</v>
      </c>
      <c r="G22">
        <v>211</v>
      </c>
      <c r="I22">
        <v>20</v>
      </c>
      <c r="J22">
        <f t="shared" si="2"/>
        <v>190</v>
      </c>
      <c r="K22">
        <v>195.44900000000001</v>
      </c>
      <c r="L22">
        <f t="shared" si="3"/>
        <v>10.242999999999995</v>
      </c>
      <c r="M22">
        <v>61560</v>
      </c>
      <c r="N22">
        <v>145</v>
      </c>
      <c r="O22">
        <v>207</v>
      </c>
      <c r="P22">
        <v>20</v>
      </c>
      <c r="R22">
        <f t="shared" si="4"/>
        <v>190</v>
      </c>
      <c r="S22">
        <f t="shared" si="5"/>
        <v>10.06049999999999</v>
      </c>
      <c r="T22">
        <f t="shared" si="6"/>
        <v>0.18250000000000455</v>
      </c>
    </row>
    <row r="23" spans="1:20" x14ac:dyDescent="0.35">
      <c r="A23">
        <v>22</v>
      </c>
      <c r="B23">
        <f t="shared" si="0"/>
        <v>210</v>
      </c>
      <c r="C23">
        <v>196.97</v>
      </c>
      <c r="D23">
        <f t="shared" si="1"/>
        <v>10.278999999999996</v>
      </c>
      <c r="E23">
        <v>85540</v>
      </c>
      <c r="F23">
        <v>176</v>
      </c>
      <c r="G23">
        <v>211</v>
      </c>
      <c r="I23">
        <v>21</v>
      </c>
      <c r="J23">
        <f t="shared" si="2"/>
        <v>200</v>
      </c>
      <c r="K23">
        <v>195.505</v>
      </c>
      <c r="L23">
        <f t="shared" si="3"/>
        <v>10.187000000000012</v>
      </c>
      <c r="M23">
        <v>61560</v>
      </c>
      <c r="N23">
        <v>144</v>
      </c>
      <c r="O23">
        <v>208</v>
      </c>
      <c r="P23">
        <v>21</v>
      </c>
      <c r="R23">
        <f t="shared" si="4"/>
        <v>200</v>
      </c>
      <c r="S23">
        <f t="shared" si="5"/>
        <v>10.233000000000004</v>
      </c>
      <c r="T23">
        <f t="shared" si="6"/>
        <v>4.5999999999992269E-2</v>
      </c>
    </row>
    <row r="24" spans="1:20" x14ac:dyDescent="0.35">
      <c r="A24">
        <v>23</v>
      </c>
      <c r="B24">
        <f t="shared" si="0"/>
        <v>220</v>
      </c>
      <c r="C24">
        <v>196.52</v>
      </c>
      <c r="D24">
        <f t="shared" si="1"/>
        <v>10.728999999999985</v>
      </c>
      <c r="E24">
        <v>85540</v>
      </c>
      <c r="F24">
        <v>174</v>
      </c>
      <c r="G24">
        <v>209</v>
      </c>
      <c r="I24">
        <v>22</v>
      </c>
      <c r="J24">
        <f t="shared" si="2"/>
        <v>210</v>
      </c>
      <c r="K24">
        <v>195.03800000000001</v>
      </c>
      <c r="L24">
        <f t="shared" si="3"/>
        <v>10.653999999999996</v>
      </c>
      <c r="M24">
        <v>61560</v>
      </c>
      <c r="N24">
        <v>141</v>
      </c>
      <c r="O24">
        <v>207</v>
      </c>
      <c r="P24">
        <v>22</v>
      </c>
      <c r="R24">
        <f t="shared" si="4"/>
        <v>210</v>
      </c>
      <c r="S24">
        <f t="shared" si="5"/>
        <v>10.691499999999991</v>
      </c>
      <c r="T24">
        <f t="shared" si="6"/>
        <v>3.7499999999994316E-2</v>
      </c>
    </row>
    <row r="25" spans="1:20" x14ac:dyDescent="0.35">
      <c r="A25">
        <v>24</v>
      </c>
      <c r="B25">
        <f t="shared" si="0"/>
        <v>230</v>
      </c>
      <c r="C25">
        <v>196.21899999999999</v>
      </c>
      <c r="D25">
        <f t="shared" si="1"/>
        <v>11.030000000000001</v>
      </c>
      <c r="E25">
        <v>85540</v>
      </c>
      <c r="F25">
        <v>175</v>
      </c>
      <c r="G25">
        <v>211</v>
      </c>
      <c r="I25">
        <v>23</v>
      </c>
      <c r="J25">
        <f t="shared" si="2"/>
        <v>220</v>
      </c>
      <c r="K25">
        <v>194.76499999999999</v>
      </c>
      <c r="L25">
        <f t="shared" si="3"/>
        <v>10.927000000000021</v>
      </c>
      <c r="M25">
        <v>61560</v>
      </c>
      <c r="N25">
        <v>140</v>
      </c>
      <c r="O25">
        <v>206</v>
      </c>
      <c r="P25">
        <v>23</v>
      </c>
      <c r="R25">
        <f t="shared" si="4"/>
        <v>220</v>
      </c>
      <c r="S25">
        <f t="shared" si="5"/>
        <v>10.978500000000011</v>
      </c>
      <c r="T25">
        <f t="shared" si="6"/>
        <v>5.1499999999990109E-2</v>
      </c>
    </row>
    <row r="26" spans="1:20" x14ac:dyDescent="0.35">
      <c r="A26">
        <v>25</v>
      </c>
      <c r="B26">
        <f t="shared" si="0"/>
        <v>240</v>
      </c>
      <c r="C26">
        <v>195.92</v>
      </c>
      <c r="D26">
        <f t="shared" si="1"/>
        <v>11.329000000000008</v>
      </c>
      <c r="E26">
        <v>85540</v>
      </c>
      <c r="F26">
        <v>174</v>
      </c>
      <c r="G26">
        <v>209</v>
      </c>
      <c r="I26">
        <v>24</v>
      </c>
      <c r="J26">
        <f t="shared" si="2"/>
        <v>230</v>
      </c>
      <c r="K26">
        <v>194.54900000000001</v>
      </c>
      <c r="L26">
        <f t="shared" si="3"/>
        <v>11.143000000000001</v>
      </c>
      <c r="M26">
        <v>61560</v>
      </c>
      <c r="N26">
        <v>141</v>
      </c>
      <c r="O26">
        <v>207</v>
      </c>
      <c r="P26">
        <v>24</v>
      </c>
      <c r="R26">
        <f t="shared" si="4"/>
        <v>230</v>
      </c>
      <c r="S26">
        <f t="shared" si="5"/>
        <v>11.236000000000004</v>
      </c>
      <c r="T26">
        <f t="shared" si="6"/>
        <v>9.3000000000003524E-2</v>
      </c>
    </row>
    <row r="27" spans="1:20" x14ac:dyDescent="0.35">
      <c r="A27">
        <v>26</v>
      </c>
      <c r="B27">
        <f t="shared" si="0"/>
        <v>250</v>
      </c>
      <c r="C27">
        <v>195.58</v>
      </c>
      <c r="D27">
        <f t="shared" si="1"/>
        <v>11.668999999999983</v>
      </c>
      <c r="E27">
        <v>85540</v>
      </c>
      <c r="F27">
        <v>171</v>
      </c>
      <c r="G27">
        <v>209</v>
      </c>
      <c r="I27">
        <v>25</v>
      </c>
      <c r="J27">
        <f t="shared" si="2"/>
        <v>240</v>
      </c>
      <c r="K27">
        <v>194.02799999999999</v>
      </c>
      <c r="L27">
        <f t="shared" si="3"/>
        <v>11.664000000000016</v>
      </c>
      <c r="M27">
        <v>61560</v>
      </c>
      <c r="N27">
        <v>141</v>
      </c>
      <c r="O27">
        <v>207</v>
      </c>
      <c r="P27">
        <v>25</v>
      </c>
      <c r="R27">
        <f t="shared" si="4"/>
        <v>240</v>
      </c>
      <c r="S27">
        <f t="shared" si="5"/>
        <v>11.666499999999999</v>
      </c>
      <c r="T27">
        <f t="shared" si="6"/>
        <v>2.4999999999835154E-3</v>
      </c>
    </row>
    <row r="28" spans="1:20" x14ac:dyDescent="0.35">
      <c r="A28">
        <v>27</v>
      </c>
      <c r="B28">
        <f t="shared" si="0"/>
        <v>260</v>
      </c>
      <c r="C28">
        <v>195.11699999999999</v>
      </c>
      <c r="D28">
        <f t="shared" si="1"/>
        <v>12.132000000000005</v>
      </c>
      <c r="E28">
        <v>85540</v>
      </c>
      <c r="F28">
        <v>174</v>
      </c>
      <c r="G28">
        <v>210</v>
      </c>
      <c r="I28">
        <v>26</v>
      </c>
      <c r="J28">
        <f t="shared" si="2"/>
        <v>250</v>
      </c>
      <c r="K28">
        <v>193.68100000000001</v>
      </c>
      <c r="L28">
        <f t="shared" si="3"/>
        <v>12.010999999999996</v>
      </c>
      <c r="M28">
        <v>61560</v>
      </c>
      <c r="N28">
        <v>138</v>
      </c>
      <c r="O28">
        <v>206</v>
      </c>
      <c r="P28">
        <v>26</v>
      </c>
      <c r="R28">
        <f t="shared" si="4"/>
        <v>250</v>
      </c>
      <c r="S28">
        <f t="shared" si="5"/>
        <v>12.0715</v>
      </c>
      <c r="T28">
        <f t="shared" si="6"/>
        <v>6.0500000000004661E-2</v>
      </c>
    </row>
    <row r="29" spans="1:20" x14ac:dyDescent="0.35">
      <c r="A29">
        <v>28</v>
      </c>
      <c r="B29">
        <f t="shared" si="0"/>
        <v>270</v>
      </c>
      <c r="C29">
        <v>194.774</v>
      </c>
      <c r="D29">
        <f t="shared" si="1"/>
        <v>12.474999999999994</v>
      </c>
      <c r="E29">
        <v>85540</v>
      </c>
      <c r="F29">
        <v>172</v>
      </c>
      <c r="G29">
        <v>208</v>
      </c>
      <c r="I29">
        <v>27</v>
      </c>
      <c r="J29">
        <f t="shared" si="2"/>
        <v>260</v>
      </c>
      <c r="K29">
        <v>193.405</v>
      </c>
      <c r="L29">
        <f t="shared" si="3"/>
        <v>12.287000000000006</v>
      </c>
      <c r="M29">
        <v>61560</v>
      </c>
      <c r="N29">
        <v>136</v>
      </c>
      <c r="O29">
        <v>206</v>
      </c>
      <c r="P29">
        <v>27</v>
      </c>
      <c r="R29">
        <f t="shared" si="4"/>
        <v>260</v>
      </c>
      <c r="S29">
        <f t="shared" si="5"/>
        <v>12.381</v>
      </c>
      <c r="T29">
        <f t="shared" si="6"/>
        <v>9.3999999999994088E-2</v>
      </c>
    </row>
    <row r="30" spans="1:20" x14ac:dyDescent="0.35">
      <c r="A30">
        <v>29</v>
      </c>
      <c r="B30">
        <f t="shared" si="0"/>
        <v>280</v>
      </c>
      <c r="C30">
        <v>194.53899999999999</v>
      </c>
      <c r="D30">
        <f t="shared" si="1"/>
        <v>12.710000000000008</v>
      </c>
      <c r="E30">
        <v>85540</v>
      </c>
      <c r="F30">
        <v>173</v>
      </c>
      <c r="G30">
        <v>208</v>
      </c>
      <c r="I30">
        <v>28</v>
      </c>
      <c r="J30">
        <f t="shared" si="2"/>
        <v>270</v>
      </c>
      <c r="K30">
        <v>192.905</v>
      </c>
      <c r="L30">
        <f t="shared" si="3"/>
        <v>12.787000000000006</v>
      </c>
      <c r="M30">
        <v>61560</v>
      </c>
      <c r="N30">
        <v>136</v>
      </c>
      <c r="O30">
        <v>205</v>
      </c>
      <c r="P30">
        <v>28</v>
      </c>
      <c r="R30">
        <f t="shared" si="4"/>
        <v>270</v>
      </c>
      <c r="S30">
        <f t="shared" si="5"/>
        <v>12.748500000000007</v>
      </c>
      <c r="T30">
        <f t="shared" si="6"/>
        <v>3.8499999999999091E-2</v>
      </c>
    </row>
    <row r="31" spans="1:20" x14ac:dyDescent="0.35">
      <c r="A31">
        <v>30</v>
      </c>
      <c r="B31">
        <f t="shared" si="0"/>
        <v>290</v>
      </c>
      <c r="C31">
        <v>194.00200000000001</v>
      </c>
      <c r="D31">
        <f t="shared" si="1"/>
        <v>13.246999999999986</v>
      </c>
      <c r="E31">
        <v>85540</v>
      </c>
      <c r="F31">
        <v>172</v>
      </c>
      <c r="G31">
        <v>208</v>
      </c>
      <c r="I31">
        <v>29</v>
      </c>
      <c r="J31">
        <f t="shared" si="2"/>
        <v>280</v>
      </c>
      <c r="K31">
        <v>192.57499999999999</v>
      </c>
      <c r="L31">
        <f t="shared" si="3"/>
        <v>13.117000000000019</v>
      </c>
      <c r="M31">
        <v>61560</v>
      </c>
      <c r="N31">
        <v>138</v>
      </c>
      <c r="O31">
        <v>205</v>
      </c>
      <c r="P31">
        <v>29</v>
      </c>
      <c r="R31">
        <f t="shared" si="4"/>
        <v>280</v>
      </c>
      <c r="S31">
        <f t="shared" si="5"/>
        <v>13.182000000000002</v>
      </c>
      <c r="T31">
        <f t="shared" si="6"/>
        <v>6.4999999999983515E-2</v>
      </c>
    </row>
    <row r="32" spans="1:20" x14ac:dyDescent="0.35">
      <c r="A32">
        <v>31</v>
      </c>
      <c r="B32">
        <f t="shared" si="0"/>
        <v>300</v>
      </c>
      <c r="C32">
        <v>193.79900000000001</v>
      </c>
      <c r="D32">
        <f t="shared" si="1"/>
        <v>13.449999999999989</v>
      </c>
      <c r="E32">
        <v>85540</v>
      </c>
      <c r="F32">
        <v>172</v>
      </c>
      <c r="G32">
        <v>208</v>
      </c>
      <c r="I32">
        <v>30</v>
      </c>
      <c r="J32">
        <f t="shared" si="2"/>
        <v>290</v>
      </c>
      <c r="K32">
        <v>192.28800000000001</v>
      </c>
      <c r="L32">
        <f t="shared" si="3"/>
        <v>13.403999999999996</v>
      </c>
      <c r="M32">
        <v>61560</v>
      </c>
      <c r="N32">
        <v>136</v>
      </c>
      <c r="O32">
        <v>206</v>
      </c>
      <c r="P32">
        <v>30</v>
      </c>
      <c r="R32">
        <f t="shared" si="4"/>
        <v>290</v>
      </c>
      <c r="S32">
        <f t="shared" si="5"/>
        <v>13.426999999999992</v>
      </c>
      <c r="T32">
        <f t="shared" si="6"/>
        <v>2.2999999999996135E-2</v>
      </c>
    </row>
    <row r="33" spans="1:20" x14ac:dyDescent="0.35">
      <c r="A33">
        <v>32</v>
      </c>
      <c r="B33">
        <f t="shared" si="0"/>
        <v>310</v>
      </c>
      <c r="C33">
        <v>193.38499999999999</v>
      </c>
      <c r="D33">
        <f t="shared" si="1"/>
        <v>13.864000000000004</v>
      </c>
      <c r="E33">
        <v>85540</v>
      </c>
      <c r="F33">
        <v>172</v>
      </c>
      <c r="G33">
        <v>207</v>
      </c>
      <c r="I33">
        <v>31</v>
      </c>
      <c r="J33">
        <f t="shared" si="2"/>
        <v>300</v>
      </c>
      <c r="K33">
        <v>192.14699999999999</v>
      </c>
      <c r="L33">
        <f t="shared" si="3"/>
        <v>13.545000000000016</v>
      </c>
      <c r="M33">
        <v>61560</v>
      </c>
      <c r="N33">
        <v>136</v>
      </c>
      <c r="O33">
        <v>203</v>
      </c>
      <c r="P33">
        <v>31</v>
      </c>
      <c r="R33">
        <f t="shared" si="4"/>
        <v>300</v>
      </c>
      <c r="S33">
        <f t="shared" si="5"/>
        <v>13.70450000000001</v>
      </c>
      <c r="T33">
        <f t="shared" si="6"/>
        <v>0.1594999999999942</v>
      </c>
    </row>
    <row r="34" spans="1:20" x14ac:dyDescent="0.35">
      <c r="A34">
        <v>33</v>
      </c>
      <c r="B34">
        <f t="shared" si="0"/>
        <v>320</v>
      </c>
      <c r="C34">
        <v>193.09700000000001</v>
      </c>
      <c r="D34">
        <f t="shared" si="1"/>
        <v>14.151999999999987</v>
      </c>
      <c r="E34">
        <v>85540</v>
      </c>
      <c r="F34">
        <v>171</v>
      </c>
      <c r="G34">
        <v>207</v>
      </c>
      <c r="I34">
        <v>32</v>
      </c>
      <c r="J34">
        <f t="shared" si="2"/>
        <v>310</v>
      </c>
      <c r="K34">
        <v>191.81700000000001</v>
      </c>
      <c r="L34">
        <f t="shared" si="3"/>
        <v>13.875</v>
      </c>
      <c r="M34">
        <v>61560</v>
      </c>
      <c r="N34">
        <v>141</v>
      </c>
      <c r="O34">
        <v>204</v>
      </c>
      <c r="P34">
        <v>32</v>
      </c>
      <c r="R34">
        <f t="shared" si="4"/>
        <v>310</v>
      </c>
      <c r="S34">
        <f t="shared" si="5"/>
        <v>14.013499999999993</v>
      </c>
      <c r="T34">
        <f t="shared" si="6"/>
        <v>0.13849999999999341</v>
      </c>
    </row>
    <row r="35" spans="1:20" x14ac:dyDescent="0.35">
      <c r="A35">
        <v>34</v>
      </c>
      <c r="B35">
        <f t="shared" si="0"/>
        <v>330</v>
      </c>
      <c r="C35">
        <v>192.82900000000001</v>
      </c>
      <c r="D35">
        <f t="shared" si="1"/>
        <v>14.419999999999987</v>
      </c>
      <c r="E35">
        <v>85540</v>
      </c>
      <c r="F35">
        <v>171</v>
      </c>
      <c r="G35">
        <v>207</v>
      </c>
      <c r="I35">
        <v>33</v>
      </c>
      <c r="J35">
        <f t="shared" si="2"/>
        <v>320</v>
      </c>
      <c r="K35">
        <v>191.49799999999999</v>
      </c>
      <c r="L35">
        <f t="shared" si="3"/>
        <v>14.194000000000017</v>
      </c>
      <c r="M35">
        <v>61560</v>
      </c>
      <c r="N35">
        <v>138</v>
      </c>
      <c r="O35">
        <v>205</v>
      </c>
      <c r="P35">
        <v>33</v>
      </c>
      <c r="R35">
        <f t="shared" si="4"/>
        <v>320</v>
      </c>
      <c r="S35">
        <f t="shared" si="5"/>
        <v>14.307000000000002</v>
      </c>
      <c r="T35">
        <f t="shared" si="6"/>
        <v>0.11299999999998533</v>
      </c>
    </row>
    <row r="36" spans="1:20" x14ac:dyDescent="0.35">
      <c r="A36">
        <v>35</v>
      </c>
      <c r="B36">
        <f t="shared" si="0"/>
        <v>340</v>
      </c>
      <c r="C36">
        <v>192.46600000000001</v>
      </c>
      <c r="D36">
        <f t="shared" si="1"/>
        <v>14.782999999999987</v>
      </c>
      <c r="E36">
        <v>85540</v>
      </c>
      <c r="F36">
        <v>170</v>
      </c>
      <c r="G36">
        <v>206</v>
      </c>
      <c r="I36">
        <v>34</v>
      </c>
      <c r="J36">
        <f t="shared" si="2"/>
        <v>330</v>
      </c>
      <c r="K36">
        <v>191.27</v>
      </c>
      <c r="L36">
        <f t="shared" si="3"/>
        <v>14.421999999999997</v>
      </c>
      <c r="M36">
        <v>61560</v>
      </c>
      <c r="N36">
        <v>138</v>
      </c>
      <c r="O36">
        <v>204</v>
      </c>
      <c r="P36">
        <v>34</v>
      </c>
      <c r="R36">
        <f t="shared" si="4"/>
        <v>330</v>
      </c>
      <c r="S36">
        <f t="shared" si="5"/>
        <v>14.602499999999992</v>
      </c>
      <c r="T36">
        <f t="shared" si="6"/>
        <v>0.180499999999995</v>
      </c>
    </row>
    <row r="37" spans="1:20" x14ac:dyDescent="0.35">
      <c r="A37">
        <v>36</v>
      </c>
      <c r="B37">
        <f t="shared" si="0"/>
        <v>350</v>
      </c>
      <c r="C37">
        <v>192.16300000000001</v>
      </c>
      <c r="D37">
        <f t="shared" si="1"/>
        <v>15.085999999999984</v>
      </c>
      <c r="E37">
        <v>85540</v>
      </c>
      <c r="F37">
        <v>171</v>
      </c>
      <c r="G37">
        <v>206</v>
      </c>
      <c r="I37">
        <v>35</v>
      </c>
      <c r="J37">
        <f t="shared" si="2"/>
        <v>340</v>
      </c>
      <c r="K37">
        <v>190.87899999999999</v>
      </c>
      <c r="L37">
        <f t="shared" si="3"/>
        <v>14.813000000000017</v>
      </c>
      <c r="M37">
        <v>61560</v>
      </c>
      <c r="N37">
        <v>141</v>
      </c>
      <c r="O37">
        <v>203</v>
      </c>
      <c r="P37">
        <v>35</v>
      </c>
      <c r="R37">
        <f t="shared" si="4"/>
        <v>340</v>
      </c>
      <c r="S37">
        <f t="shared" si="5"/>
        <v>14.9495</v>
      </c>
      <c r="T37">
        <f t="shared" si="6"/>
        <v>0.13649999999998386</v>
      </c>
    </row>
    <row r="38" spans="1:20" x14ac:dyDescent="0.35">
      <c r="A38">
        <v>37</v>
      </c>
      <c r="B38">
        <f t="shared" si="0"/>
        <v>360</v>
      </c>
      <c r="C38">
        <v>191.90799999999999</v>
      </c>
      <c r="D38">
        <f t="shared" si="1"/>
        <v>15.341000000000008</v>
      </c>
      <c r="E38">
        <v>85540</v>
      </c>
      <c r="F38">
        <v>170</v>
      </c>
      <c r="G38">
        <v>203</v>
      </c>
      <c r="I38">
        <v>36</v>
      </c>
      <c r="J38">
        <f t="shared" si="2"/>
        <v>350</v>
      </c>
      <c r="K38">
        <v>190.85300000000001</v>
      </c>
      <c r="L38">
        <f t="shared" si="3"/>
        <v>14.838999999999999</v>
      </c>
      <c r="M38">
        <v>61560</v>
      </c>
      <c r="N38">
        <v>138</v>
      </c>
      <c r="O38">
        <v>203</v>
      </c>
      <c r="P38">
        <v>36</v>
      </c>
      <c r="R38">
        <f t="shared" si="4"/>
        <v>350</v>
      </c>
      <c r="S38">
        <f t="shared" si="5"/>
        <v>15.090000000000003</v>
      </c>
      <c r="T38">
        <f t="shared" si="6"/>
        <v>0.25100000000000477</v>
      </c>
    </row>
    <row r="39" spans="1:20" x14ac:dyDescent="0.35">
      <c r="A39">
        <v>38</v>
      </c>
      <c r="B39">
        <f t="shared" si="0"/>
        <v>370</v>
      </c>
      <c r="C39">
        <v>191.54499999999999</v>
      </c>
      <c r="D39">
        <f t="shared" si="1"/>
        <v>15.704000000000008</v>
      </c>
      <c r="E39">
        <v>85540</v>
      </c>
      <c r="F39">
        <v>171</v>
      </c>
      <c r="G39">
        <v>206</v>
      </c>
      <c r="I39">
        <v>37</v>
      </c>
      <c r="J39">
        <f t="shared" si="2"/>
        <v>360</v>
      </c>
      <c r="K39">
        <v>190.44900000000001</v>
      </c>
      <c r="L39">
        <f t="shared" si="3"/>
        <v>15.242999999999995</v>
      </c>
      <c r="M39">
        <v>61560</v>
      </c>
      <c r="N39">
        <v>138</v>
      </c>
      <c r="O39">
        <v>202</v>
      </c>
      <c r="P39">
        <v>37</v>
      </c>
      <c r="R39">
        <f t="shared" si="4"/>
        <v>360</v>
      </c>
      <c r="S39">
        <f t="shared" si="5"/>
        <v>15.473500000000001</v>
      </c>
      <c r="T39">
        <f t="shared" si="6"/>
        <v>0.23050000000000637</v>
      </c>
    </row>
    <row r="40" spans="1:20" x14ac:dyDescent="0.35">
      <c r="A40">
        <v>39</v>
      </c>
      <c r="B40">
        <f t="shared" si="0"/>
        <v>380</v>
      </c>
      <c r="C40">
        <v>191.44</v>
      </c>
      <c r="D40">
        <f t="shared" si="1"/>
        <v>15.808999999999997</v>
      </c>
      <c r="E40">
        <v>85540</v>
      </c>
      <c r="F40">
        <v>171</v>
      </c>
      <c r="G40">
        <v>206</v>
      </c>
      <c r="I40">
        <v>38</v>
      </c>
      <c r="J40">
        <f t="shared" si="2"/>
        <v>370</v>
      </c>
      <c r="K40">
        <v>190.15199999999999</v>
      </c>
      <c r="L40">
        <f t="shared" si="3"/>
        <v>15.54000000000002</v>
      </c>
      <c r="M40">
        <v>61560</v>
      </c>
      <c r="N40">
        <v>136</v>
      </c>
      <c r="O40">
        <v>202</v>
      </c>
      <c r="P40">
        <v>38</v>
      </c>
      <c r="R40">
        <f t="shared" si="4"/>
        <v>370</v>
      </c>
      <c r="S40">
        <f t="shared" si="5"/>
        <v>15.674500000000009</v>
      </c>
      <c r="T40">
        <f t="shared" si="6"/>
        <v>0.13449999999998852</v>
      </c>
    </row>
    <row r="41" spans="1:20" x14ac:dyDescent="0.35">
      <c r="A41">
        <v>40</v>
      </c>
      <c r="B41">
        <f t="shared" si="0"/>
        <v>390</v>
      </c>
      <c r="C41">
        <v>191.095</v>
      </c>
      <c r="D41">
        <f t="shared" si="1"/>
        <v>16.153999999999996</v>
      </c>
      <c r="E41">
        <v>85540</v>
      </c>
      <c r="F41">
        <v>171</v>
      </c>
      <c r="G41">
        <v>205</v>
      </c>
      <c r="I41">
        <v>39</v>
      </c>
      <c r="J41">
        <f t="shared" si="2"/>
        <v>380</v>
      </c>
      <c r="K41">
        <v>189.91499999999999</v>
      </c>
      <c r="L41">
        <f t="shared" si="3"/>
        <v>15.777000000000015</v>
      </c>
      <c r="M41">
        <v>61560</v>
      </c>
      <c r="N41">
        <v>138</v>
      </c>
      <c r="O41">
        <v>202</v>
      </c>
      <c r="P41">
        <v>39</v>
      </c>
      <c r="R41">
        <f t="shared" si="4"/>
        <v>380</v>
      </c>
      <c r="S41">
        <f t="shared" si="5"/>
        <v>15.965500000000006</v>
      </c>
      <c r="T41">
        <f t="shared" si="6"/>
        <v>0.18849999999999056</v>
      </c>
    </row>
    <row r="42" spans="1:20" x14ac:dyDescent="0.35">
      <c r="A42">
        <v>41</v>
      </c>
      <c r="B42">
        <f t="shared" si="0"/>
        <v>400</v>
      </c>
      <c r="C42">
        <v>190.84899999999999</v>
      </c>
      <c r="D42">
        <f t="shared" si="1"/>
        <v>16.400000000000006</v>
      </c>
      <c r="E42">
        <v>85540</v>
      </c>
      <c r="F42">
        <v>169</v>
      </c>
      <c r="G42">
        <v>204</v>
      </c>
      <c r="I42">
        <v>40</v>
      </c>
      <c r="J42">
        <f t="shared" si="2"/>
        <v>390</v>
      </c>
      <c r="K42">
        <v>189.65199999999999</v>
      </c>
      <c r="L42">
        <f t="shared" si="3"/>
        <v>16.04000000000002</v>
      </c>
      <c r="M42">
        <v>61560</v>
      </c>
      <c r="N42">
        <v>138</v>
      </c>
      <c r="O42">
        <v>203</v>
      </c>
      <c r="P42">
        <v>40</v>
      </c>
      <c r="R42">
        <f t="shared" si="4"/>
        <v>390</v>
      </c>
      <c r="S42">
        <f t="shared" si="5"/>
        <v>16.220000000000013</v>
      </c>
      <c r="T42">
        <f t="shared" si="6"/>
        <v>0.17999999999999261</v>
      </c>
    </row>
    <row r="43" spans="1:20" x14ac:dyDescent="0.35">
      <c r="A43">
        <v>42</v>
      </c>
      <c r="B43">
        <f t="shared" si="0"/>
        <v>410</v>
      </c>
      <c r="C43">
        <v>190.577</v>
      </c>
      <c r="D43">
        <f t="shared" si="1"/>
        <v>16.671999999999997</v>
      </c>
      <c r="E43">
        <v>85540</v>
      </c>
      <c r="F43">
        <v>170</v>
      </c>
      <c r="G43">
        <v>203</v>
      </c>
      <c r="I43">
        <v>41</v>
      </c>
      <c r="J43">
        <f t="shared" si="2"/>
        <v>400</v>
      </c>
      <c r="K43">
        <v>189.88300000000001</v>
      </c>
      <c r="L43">
        <f t="shared" si="3"/>
        <v>15.808999999999997</v>
      </c>
      <c r="M43">
        <v>61560</v>
      </c>
      <c r="N43">
        <v>136</v>
      </c>
      <c r="O43">
        <v>202</v>
      </c>
      <c r="P43">
        <v>41</v>
      </c>
      <c r="R43">
        <f t="shared" si="4"/>
        <v>400</v>
      </c>
      <c r="S43">
        <f t="shared" si="5"/>
        <v>16.240499999999997</v>
      </c>
      <c r="T43">
        <f t="shared" si="6"/>
        <v>0.43149999999999977</v>
      </c>
    </row>
    <row r="44" spans="1:20" x14ac:dyDescent="0.35">
      <c r="A44">
        <v>43</v>
      </c>
      <c r="B44">
        <f t="shared" si="0"/>
        <v>420</v>
      </c>
      <c r="C44">
        <v>190.34700000000001</v>
      </c>
      <c r="D44">
        <f t="shared" si="1"/>
        <v>16.901999999999987</v>
      </c>
      <c r="E44">
        <v>85540</v>
      </c>
      <c r="F44">
        <v>170</v>
      </c>
      <c r="G44">
        <v>204</v>
      </c>
      <c r="I44">
        <v>42</v>
      </c>
      <c r="J44">
        <f t="shared" si="2"/>
        <v>410</v>
      </c>
      <c r="K44">
        <v>189.196</v>
      </c>
      <c r="L44">
        <f t="shared" si="3"/>
        <v>16.496000000000009</v>
      </c>
      <c r="M44">
        <v>61560</v>
      </c>
      <c r="N44">
        <v>137</v>
      </c>
      <c r="O44">
        <v>201</v>
      </c>
      <c r="P44">
        <v>42</v>
      </c>
      <c r="R44">
        <f t="shared" si="4"/>
        <v>410</v>
      </c>
      <c r="S44">
        <f t="shared" si="5"/>
        <v>16.698999999999998</v>
      </c>
      <c r="T44">
        <f t="shared" si="6"/>
        <v>0.20299999999998875</v>
      </c>
    </row>
    <row r="45" spans="1:20" x14ac:dyDescent="0.35">
      <c r="A45">
        <v>44</v>
      </c>
      <c r="B45">
        <f t="shared" si="0"/>
        <v>430</v>
      </c>
      <c r="C45">
        <v>190.06399999999999</v>
      </c>
      <c r="D45">
        <f t="shared" si="1"/>
        <v>17.185000000000002</v>
      </c>
      <c r="E45">
        <v>85540</v>
      </c>
      <c r="F45">
        <v>169</v>
      </c>
      <c r="G45">
        <v>205</v>
      </c>
      <c r="I45">
        <v>43</v>
      </c>
      <c r="J45">
        <f t="shared" si="2"/>
        <v>420</v>
      </c>
      <c r="K45">
        <v>189.09899999999999</v>
      </c>
      <c r="L45">
        <f t="shared" si="3"/>
        <v>16.593000000000018</v>
      </c>
      <c r="M45">
        <v>61560</v>
      </c>
      <c r="N45">
        <v>136</v>
      </c>
      <c r="O45">
        <v>201</v>
      </c>
      <c r="P45">
        <v>43</v>
      </c>
      <c r="R45">
        <f t="shared" si="4"/>
        <v>420</v>
      </c>
      <c r="S45">
        <f t="shared" si="5"/>
        <v>16.88900000000001</v>
      </c>
      <c r="T45">
        <f t="shared" si="6"/>
        <v>0.29599999999999227</v>
      </c>
    </row>
    <row r="46" spans="1:20" x14ac:dyDescent="0.35">
      <c r="A46">
        <v>45</v>
      </c>
      <c r="B46">
        <f t="shared" si="0"/>
        <v>440</v>
      </c>
      <c r="C46">
        <v>189.833</v>
      </c>
      <c r="D46">
        <f t="shared" si="1"/>
        <v>17.415999999999997</v>
      </c>
      <c r="E46">
        <v>85540</v>
      </c>
      <c r="F46">
        <v>169</v>
      </c>
      <c r="G46">
        <v>204</v>
      </c>
      <c r="I46">
        <v>44</v>
      </c>
      <c r="J46">
        <f t="shared" si="2"/>
        <v>430</v>
      </c>
      <c r="K46">
        <v>188.63</v>
      </c>
      <c r="L46">
        <f t="shared" si="3"/>
        <v>17.062000000000012</v>
      </c>
      <c r="M46">
        <v>61560</v>
      </c>
      <c r="N46">
        <v>136</v>
      </c>
      <c r="O46">
        <v>201</v>
      </c>
      <c r="P46">
        <v>44</v>
      </c>
      <c r="R46">
        <f t="shared" si="4"/>
        <v>430</v>
      </c>
      <c r="S46">
        <f t="shared" si="5"/>
        <v>17.239000000000004</v>
      </c>
      <c r="T46">
        <f t="shared" si="6"/>
        <v>0.1769999999999925</v>
      </c>
    </row>
    <row r="47" spans="1:20" x14ac:dyDescent="0.35">
      <c r="A47">
        <v>46</v>
      </c>
      <c r="B47">
        <f t="shared" si="0"/>
        <v>450</v>
      </c>
      <c r="C47">
        <v>189.636</v>
      </c>
      <c r="D47">
        <f t="shared" si="1"/>
        <v>17.613</v>
      </c>
      <c r="E47">
        <v>85540</v>
      </c>
      <c r="F47">
        <v>169</v>
      </c>
      <c r="G47">
        <v>203</v>
      </c>
      <c r="I47">
        <v>45</v>
      </c>
      <c r="J47">
        <f t="shared" si="2"/>
        <v>440</v>
      </c>
      <c r="K47">
        <v>188.149</v>
      </c>
      <c r="L47">
        <f t="shared" si="3"/>
        <v>17.543000000000006</v>
      </c>
      <c r="M47">
        <v>61560</v>
      </c>
      <c r="N47">
        <v>136</v>
      </c>
      <c r="O47">
        <v>201</v>
      </c>
      <c r="P47">
        <v>45</v>
      </c>
      <c r="R47">
        <f t="shared" si="4"/>
        <v>440</v>
      </c>
      <c r="S47">
        <f t="shared" si="5"/>
        <v>17.578000000000003</v>
      </c>
      <c r="T47">
        <f t="shared" si="6"/>
        <v>3.4999999999996589E-2</v>
      </c>
    </row>
    <row r="48" spans="1:20" x14ac:dyDescent="0.35">
      <c r="A48">
        <v>47</v>
      </c>
      <c r="B48">
        <f t="shared" si="0"/>
        <v>460</v>
      </c>
      <c r="C48">
        <v>189.38</v>
      </c>
      <c r="D48">
        <f t="shared" si="1"/>
        <v>17.869</v>
      </c>
      <c r="E48">
        <v>85540</v>
      </c>
      <c r="F48">
        <v>169</v>
      </c>
      <c r="G48">
        <v>201</v>
      </c>
      <c r="I48">
        <v>46</v>
      </c>
      <c r="J48">
        <f t="shared" si="2"/>
        <v>450</v>
      </c>
      <c r="K48">
        <v>187.994</v>
      </c>
      <c r="L48">
        <f t="shared" si="3"/>
        <v>17.698000000000008</v>
      </c>
      <c r="M48">
        <v>61560</v>
      </c>
      <c r="N48">
        <v>131</v>
      </c>
      <c r="O48">
        <v>200</v>
      </c>
      <c r="P48">
        <v>46</v>
      </c>
      <c r="R48">
        <f t="shared" si="4"/>
        <v>450</v>
      </c>
      <c r="S48">
        <f t="shared" si="5"/>
        <v>17.783500000000004</v>
      </c>
      <c r="T48">
        <f t="shared" si="6"/>
        <v>8.5499999999996135E-2</v>
      </c>
    </row>
    <row r="49" spans="1:20" x14ac:dyDescent="0.35">
      <c r="A49">
        <v>48</v>
      </c>
      <c r="B49">
        <f t="shared" si="0"/>
        <v>470</v>
      </c>
      <c r="C49">
        <v>189.18</v>
      </c>
      <c r="D49">
        <f t="shared" si="1"/>
        <v>18.068999999999988</v>
      </c>
      <c r="E49">
        <v>85540</v>
      </c>
      <c r="F49">
        <v>169</v>
      </c>
      <c r="G49">
        <v>202</v>
      </c>
      <c r="I49">
        <v>47</v>
      </c>
      <c r="J49">
        <f t="shared" si="2"/>
        <v>460</v>
      </c>
      <c r="K49">
        <v>187.68700000000001</v>
      </c>
      <c r="L49">
        <f t="shared" si="3"/>
        <v>18.004999999999995</v>
      </c>
      <c r="M49">
        <v>61560</v>
      </c>
      <c r="N49">
        <v>133</v>
      </c>
      <c r="O49">
        <v>201</v>
      </c>
      <c r="P49">
        <v>47</v>
      </c>
      <c r="R49">
        <f t="shared" si="4"/>
        <v>460</v>
      </c>
      <c r="S49">
        <f t="shared" si="5"/>
        <v>18.036999999999992</v>
      </c>
      <c r="T49">
        <f t="shared" si="6"/>
        <v>3.1999999999996476E-2</v>
      </c>
    </row>
    <row r="50" spans="1:20" x14ac:dyDescent="0.35">
      <c r="A50">
        <v>49</v>
      </c>
      <c r="B50">
        <f t="shared" si="0"/>
        <v>480</v>
      </c>
      <c r="C50">
        <v>189.035</v>
      </c>
      <c r="D50">
        <f t="shared" si="1"/>
        <v>18.213999999999999</v>
      </c>
      <c r="E50">
        <v>85540</v>
      </c>
      <c r="F50">
        <v>169</v>
      </c>
      <c r="G50">
        <v>202</v>
      </c>
      <c r="I50">
        <v>48</v>
      </c>
      <c r="J50">
        <f t="shared" si="2"/>
        <v>470</v>
      </c>
      <c r="K50">
        <v>187.441</v>
      </c>
      <c r="L50">
        <f t="shared" si="3"/>
        <v>18.251000000000005</v>
      </c>
      <c r="M50">
        <v>61560</v>
      </c>
      <c r="N50">
        <v>131</v>
      </c>
      <c r="O50">
        <v>199</v>
      </c>
      <c r="P50">
        <v>48</v>
      </c>
      <c r="R50">
        <f t="shared" si="4"/>
        <v>470</v>
      </c>
      <c r="S50">
        <f t="shared" si="5"/>
        <v>18.232500000000002</v>
      </c>
      <c r="T50">
        <f t="shared" si="6"/>
        <v>1.850000000000307E-2</v>
      </c>
    </row>
    <row r="51" spans="1:20" x14ac:dyDescent="0.35">
      <c r="A51">
        <v>50</v>
      </c>
      <c r="B51">
        <f t="shared" si="0"/>
        <v>490</v>
      </c>
      <c r="C51">
        <v>188.68199999999999</v>
      </c>
      <c r="D51">
        <f t="shared" si="1"/>
        <v>18.567000000000007</v>
      </c>
      <c r="E51">
        <v>85540</v>
      </c>
      <c r="F51">
        <v>166</v>
      </c>
      <c r="G51">
        <v>202</v>
      </c>
      <c r="I51">
        <v>49</v>
      </c>
      <c r="J51">
        <f t="shared" si="2"/>
        <v>480</v>
      </c>
      <c r="K51">
        <v>187.17</v>
      </c>
      <c r="L51">
        <f t="shared" si="3"/>
        <v>18.52200000000002</v>
      </c>
      <c r="M51">
        <v>61560</v>
      </c>
      <c r="N51">
        <v>133</v>
      </c>
      <c r="O51">
        <v>201</v>
      </c>
      <c r="P51">
        <v>49</v>
      </c>
      <c r="R51">
        <f t="shared" si="4"/>
        <v>480</v>
      </c>
      <c r="S51">
        <f t="shared" si="5"/>
        <v>18.544500000000014</v>
      </c>
      <c r="T51">
        <f t="shared" si="6"/>
        <v>2.2499999999993747E-2</v>
      </c>
    </row>
    <row r="52" spans="1:20" x14ac:dyDescent="0.35">
      <c r="A52">
        <v>51</v>
      </c>
      <c r="B52">
        <f t="shared" si="0"/>
        <v>500</v>
      </c>
      <c r="C52">
        <v>188.50399999999999</v>
      </c>
      <c r="D52">
        <f t="shared" si="1"/>
        <v>18.745000000000005</v>
      </c>
      <c r="E52">
        <v>85540</v>
      </c>
      <c r="F52">
        <v>166</v>
      </c>
      <c r="G52">
        <v>201</v>
      </c>
      <c r="I52">
        <v>50</v>
      </c>
      <c r="J52">
        <f t="shared" si="2"/>
        <v>490</v>
      </c>
      <c r="K52">
        <v>187.07300000000001</v>
      </c>
      <c r="L52">
        <f t="shared" si="3"/>
        <v>18.619</v>
      </c>
      <c r="M52">
        <v>61560</v>
      </c>
      <c r="N52">
        <v>131</v>
      </c>
      <c r="O52">
        <v>200</v>
      </c>
      <c r="P52">
        <v>50</v>
      </c>
      <c r="R52">
        <f t="shared" si="4"/>
        <v>490</v>
      </c>
      <c r="S52">
        <f t="shared" si="5"/>
        <v>18.682000000000002</v>
      </c>
      <c r="T52">
        <f t="shared" si="6"/>
        <v>6.3000000000002387E-2</v>
      </c>
    </row>
    <row r="53" spans="1:20" x14ac:dyDescent="0.35">
      <c r="A53">
        <v>52</v>
      </c>
      <c r="B53">
        <f t="shared" si="0"/>
        <v>510</v>
      </c>
      <c r="C53">
        <v>188.452</v>
      </c>
      <c r="D53">
        <f t="shared" si="1"/>
        <v>18.796999999999997</v>
      </c>
      <c r="E53">
        <v>85540</v>
      </c>
      <c r="F53">
        <v>166</v>
      </c>
      <c r="G53">
        <v>202</v>
      </c>
      <c r="I53">
        <v>51</v>
      </c>
      <c r="J53">
        <f t="shared" si="2"/>
        <v>500</v>
      </c>
      <c r="K53">
        <v>186.971</v>
      </c>
      <c r="L53">
        <f t="shared" si="3"/>
        <v>18.721000000000004</v>
      </c>
      <c r="M53">
        <v>61560</v>
      </c>
      <c r="N53">
        <v>133</v>
      </c>
      <c r="O53">
        <v>199</v>
      </c>
      <c r="P53">
        <v>51</v>
      </c>
      <c r="R53">
        <f t="shared" si="4"/>
        <v>500</v>
      </c>
      <c r="S53">
        <f t="shared" si="5"/>
        <v>18.759</v>
      </c>
      <c r="T53">
        <f t="shared" si="6"/>
        <v>3.7999999999996703E-2</v>
      </c>
    </row>
    <row r="54" spans="1:20" x14ac:dyDescent="0.35">
      <c r="A54">
        <v>53</v>
      </c>
      <c r="B54">
        <f t="shared" si="0"/>
        <v>520</v>
      </c>
      <c r="C54">
        <v>188.14099999999999</v>
      </c>
      <c r="D54">
        <f t="shared" si="1"/>
        <v>19.108000000000004</v>
      </c>
      <c r="E54">
        <v>85540</v>
      </c>
      <c r="F54">
        <v>168</v>
      </c>
      <c r="G54">
        <v>202</v>
      </c>
      <c r="I54">
        <v>52</v>
      </c>
      <c r="J54">
        <f t="shared" si="2"/>
        <v>510</v>
      </c>
      <c r="K54">
        <v>186.97</v>
      </c>
      <c r="L54">
        <f t="shared" si="3"/>
        <v>18.722000000000008</v>
      </c>
      <c r="M54">
        <v>61560</v>
      </c>
      <c r="N54">
        <v>131</v>
      </c>
      <c r="O54">
        <v>200</v>
      </c>
      <c r="P54">
        <v>52</v>
      </c>
      <c r="R54">
        <f t="shared" si="4"/>
        <v>510</v>
      </c>
      <c r="S54">
        <f t="shared" si="5"/>
        <v>18.915000000000006</v>
      </c>
      <c r="T54">
        <f t="shared" si="6"/>
        <v>0.19299999999999784</v>
      </c>
    </row>
    <row r="55" spans="1:20" x14ac:dyDescent="0.35">
      <c r="A55">
        <v>54</v>
      </c>
      <c r="B55">
        <f t="shared" si="0"/>
        <v>530</v>
      </c>
      <c r="C55">
        <v>187.86600000000001</v>
      </c>
      <c r="D55">
        <f t="shared" si="1"/>
        <v>19.382999999999981</v>
      </c>
      <c r="E55">
        <v>85540</v>
      </c>
      <c r="F55">
        <v>164</v>
      </c>
      <c r="G55">
        <v>201</v>
      </c>
      <c r="I55">
        <v>53</v>
      </c>
      <c r="J55">
        <f t="shared" si="2"/>
        <v>520</v>
      </c>
      <c r="K55">
        <v>186.37200000000001</v>
      </c>
      <c r="L55">
        <f t="shared" si="3"/>
        <v>19.319999999999993</v>
      </c>
      <c r="M55">
        <v>61560</v>
      </c>
      <c r="N55">
        <v>131</v>
      </c>
      <c r="O55">
        <v>199</v>
      </c>
      <c r="P55">
        <v>53</v>
      </c>
      <c r="R55">
        <f t="shared" si="4"/>
        <v>520</v>
      </c>
      <c r="S55">
        <f t="shared" si="5"/>
        <v>19.351499999999987</v>
      </c>
      <c r="T55">
        <f t="shared" si="6"/>
        <v>3.1499999999994088E-2</v>
      </c>
    </row>
    <row r="56" spans="1:20" x14ac:dyDescent="0.35">
      <c r="A56">
        <v>55</v>
      </c>
      <c r="B56">
        <f t="shared" si="0"/>
        <v>540</v>
      </c>
      <c r="C56">
        <v>187.667</v>
      </c>
      <c r="D56">
        <f t="shared" si="1"/>
        <v>19.581999999999994</v>
      </c>
      <c r="E56">
        <v>85540</v>
      </c>
      <c r="F56">
        <v>166</v>
      </c>
      <c r="G56">
        <v>202</v>
      </c>
      <c r="I56">
        <v>54</v>
      </c>
      <c r="J56">
        <f t="shared" si="2"/>
        <v>530</v>
      </c>
      <c r="K56">
        <v>186.36</v>
      </c>
      <c r="L56">
        <f t="shared" si="3"/>
        <v>19.331999999999994</v>
      </c>
      <c r="M56">
        <v>61560</v>
      </c>
      <c r="N56">
        <v>131</v>
      </c>
      <c r="O56">
        <v>199</v>
      </c>
      <c r="P56">
        <v>54</v>
      </c>
      <c r="R56">
        <f t="shared" si="4"/>
        <v>530</v>
      </c>
      <c r="S56">
        <f t="shared" si="5"/>
        <v>19.456999999999994</v>
      </c>
      <c r="T56">
        <f t="shared" si="6"/>
        <v>0.125</v>
      </c>
    </row>
    <row r="57" spans="1:20" x14ac:dyDescent="0.35">
      <c r="A57">
        <v>56</v>
      </c>
      <c r="B57">
        <f t="shared" si="0"/>
        <v>550</v>
      </c>
      <c r="C57">
        <v>187.47200000000001</v>
      </c>
      <c r="D57">
        <f t="shared" si="1"/>
        <v>19.776999999999987</v>
      </c>
      <c r="E57">
        <v>85540</v>
      </c>
      <c r="F57">
        <v>165</v>
      </c>
      <c r="G57">
        <v>201</v>
      </c>
      <c r="I57">
        <v>55</v>
      </c>
      <c r="J57">
        <f t="shared" si="2"/>
        <v>540</v>
      </c>
      <c r="K57">
        <v>186.04300000000001</v>
      </c>
      <c r="L57">
        <f t="shared" si="3"/>
        <v>19.649000000000001</v>
      </c>
      <c r="M57">
        <v>61560</v>
      </c>
      <c r="N57">
        <v>129</v>
      </c>
      <c r="O57">
        <v>199</v>
      </c>
      <c r="P57">
        <v>55</v>
      </c>
      <c r="R57">
        <f t="shared" si="4"/>
        <v>540</v>
      </c>
      <c r="S57">
        <f t="shared" si="5"/>
        <v>19.712999999999994</v>
      </c>
      <c r="T57">
        <f t="shared" si="6"/>
        <v>6.3999999999992951E-2</v>
      </c>
    </row>
    <row r="58" spans="1:20" x14ac:dyDescent="0.35">
      <c r="A58">
        <v>57</v>
      </c>
      <c r="B58">
        <f t="shared" si="0"/>
        <v>560</v>
      </c>
      <c r="C58">
        <v>187.232</v>
      </c>
      <c r="D58">
        <f t="shared" si="1"/>
        <v>20.016999999999996</v>
      </c>
      <c r="E58">
        <v>85540</v>
      </c>
      <c r="F58">
        <v>165</v>
      </c>
      <c r="G58">
        <v>200</v>
      </c>
      <c r="I58">
        <v>56</v>
      </c>
      <c r="J58">
        <f t="shared" si="2"/>
        <v>550</v>
      </c>
      <c r="K58">
        <v>185.78800000000001</v>
      </c>
      <c r="L58">
        <f t="shared" si="3"/>
        <v>19.903999999999996</v>
      </c>
      <c r="M58">
        <v>61560</v>
      </c>
      <c r="N58">
        <v>129</v>
      </c>
      <c r="O58">
        <v>199</v>
      </c>
      <c r="P58">
        <v>56</v>
      </c>
      <c r="R58">
        <f t="shared" si="4"/>
        <v>550</v>
      </c>
      <c r="S58">
        <f t="shared" si="5"/>
        <v>19.960499999999996</v>
      </c>
      <c r="T58">
        <f t="shared" si="6"/>
        <v>5.6499999999999773E-2</v>
      </c>
    </row>
    <row r="59" spans="1:20" x14ac:dyDescent="0.35">
      <c r="A59">
        <v>58</v>
      </c>
      <c r="B59">
        <f t="shared" si="0"/>
        <v>570</v>
      </c>
      <c r="C59">
        <v>186.917</v>
      </c>
      <c r="D59">
        <f t="shared" si="1"/>
        <v>20.331999999999994</v>
      </c>
      <c r="E59">
        <v>85540</v>
      </c>
      <c r="F59">
        <v>165</v>
      </c>
      <c r="G59">
        <v>200</v>
      </c>
      <c r="I59">
        <v>57</v>
      </c>
      <c r="J59">
        <f t="shared" si="2"/>
        <v>560</v>
      </c>
      <c r="K59">
        <v>185.679</v>
      </c>
      <c r="L59">
        <f t="shared" si="3"/>
        <v>20.013000000000005</v>
      </c>
      <c r="M59">
        <v>61560</v>
      </c>
      <c r="N59">
        <v>131</v>
      </c>
      <c r="O59">
        <v>199</v>
      </c>
      <c r="P59">
        <v>57</v>
      </c>
      <c r="R59">
        <f t="shared" si="4"/>
        <v>560</v>
      </c>
      <c r="S59">
        <f t="shared" si="5"/>
        <v>20.172499999999999</v>
      </c>
      <c r="T59">
        <f t="shared" si="6"/>
        <v>0.1594999999999942</v>
      </c>
    </row>
    <row r="60" spans="1:20" x14ac:dyDescent="0.35">
      <c r="A60">
        <v>59</v>
      </c>
      <c r="B60">
        <f t="shared" si="0"/>
        <v>580</v>
      </c>
      <c r="C60">
        <v>186.58799999999999</v>
      </c>
      <c r="D60">
        <f t="shared" si="1"/>
        <v>20.661000000000001</v>
      </c>
      <c r="E60">
        <v>85540</v>
      </c>
      <c r="F60">
        <v>165</v>
      </c>
      <c r="G60">
        <v>201</v>
      </c>
      <c r="I60">
        <v>58</v>
      </c>
      <c r="J60">
        <f t="shared" si="2"/>
        <v>570</v>
      </c>
      <c r="K60">
        <v>185.52199999999999</v>
      </c>
      <c r="L60">
        <f t="shared" si="3"/>
        <v>20.170000000000016</v>
      </c>
      <c r="M60">
        <v>61560</v>
      </c>
      <c r="N60">
        <v>131</v>
      </c>
      <c r="O60">
        <v>199</v>
      </c>
      <c r="P60">
        <v>58</v>
      </c>
      <c r="R60">
        <f t="shared" si="4"/>
        <v>570</v>
      </c>
      <c r="S60">
        <f t="shared" si="5"/>
        <v>20.415500000000009</v>
      </c>
      <c r="T60">
        <f t="shared" si="6"/>
        <v>0.24549999999999272</v>
      </c>
    </row>
    <row r="61" spans="1:20" x14ac:dyDescent="0.35">
      <c r="A61">
        <v>60</v>
      </c>
      <c r="B61">
        <f t="shared" si="0"/>
        <v>590</v>
      </c>
      <c r="C61">
        <v>186.42699999999999</v>
      </c>
      <c r="D61">
        <f t="shared" si="1"/>
        <v>20.822000000000003</v>
      </c>
      <c r="E61">
        <v>85540</v>
      </c>
      <c r="F61">
        <v>165</v>
      </c>
      <c r="G61">
        <v>200</v>
      </c>
      <c r="I61">
        <v>59</v>
      </c>
      <c r="J61">
        <f t="shared" si="2"/>
        <v>580</v>
      </c>
      <c r="K61">
        <v>185.13300000000001</v>
      </c>
      <c r="L61">
        <f t="shared" si="3"/>
        <v>20.558999999999997</v>
      </c>
      <c r="M61">
        <v>61560</v>
      </c>
      <c r="N61">
        <v>131</v>
      </c>
      <c r="O61">
        <v>199</v>
      </c>
      <c r="P61">
        <v>59</v>
      </c>
      <c r="R61">
        <f t="shared" si="4"/>
        <v>580</v>
      </c>
      <c r="S61">
        <f t="shared" si="5"/>
        <v>20.6905</v>
      </c>
      <c r="T61">
        <f t="shared" si="6"/>
        <v>0.13150000000000261</v>
      </c>
    </row>
    <row r="62" spans="1:20" x14ac:dyDescent="0.35">
      <c r="A62">
        <v>61</v>
      </c>
      <c r="B62">
        <f t="shared" si="0"/>
        <v>600</v>
      </c>
      <c r="C62">
        <v>185.982</v>
      </c>
      <c r="D62">
        <f t="shared" si="1"/>
        <v>21.266999999999996</v>
      </c>
      <c r="E62">
        <v>85540</v>
      </c>
      <c r="F62">
        <v>164</v>
      </c>
      <c r="G62">
        <v>200</v>
      </c>
      <c r="I62">
        <v>60</v>
      </c>
      <c r="J62">
        <f t="shared" si="2"/>
        <v>590</v>
      </c>
      <c r="K62">
        <v>184.995</v>
      </c>
      <c r="L62">
        <f t="shared" si="3"/>
        <v>20.697000000000003</v>
      </c>
      <c r="M62">
        <v>61560</v>
      </c>
      <c r="N62">
        <v>129</v>
      </c>
      <c r="O62">
        <v>197</v>
      </c>
      <c r="P62">
        <v>60</v>
      </c>
      <c r="R62">
        <f t="shared" si="4"/>
        <v>590</v>
      </c>
      <c r="S62">
        <f t="shared" si="5"/>
        <v>20.981999999999999</v>
      </c>
      <c r="T62">
        <f t="shared" si="6"/>
        <v>0.28499999999999659</v>
      </c>
    </row>
    <row r="63" spans="1:20" x14ac:dyDescent="0.35">
      <c r="A63">
        <v>62</v>
      </c>
      <c r="B63">
        <f t="shared" si="0"/>
        <v>610</v>
      </c>
      <c r="C63">
        <v>185.83699999999999</v>
      </c>
      <c r="D63">
        <f t="shared" si="1"/>
        <v>21.412000000000006</v>
      </c>
      <c r="E63">
        <v>85540</v>
      </c>
      <c r="F63">
        <v>162</v>
      </c>
      <c r="G63">
        <v>201</v>
      </c>
      <c r="I63">
        <v>61</v>
      </c>
      <c r="J63">
        <f t="shared" si="2"/>
        <v>600</v>
      </c>
      <c r="K63">
        <v>184.75</v>
      </c>
      <c r="L63">
        <f t="shared" si="3"/>
        <v>20.942000000000007</v>
      </c>
      <c r="M63">
        <v>61560</v>
      </c>
      <c r="N63">
        <v>126</v>
      </c>
      <c r="O63">
        <v>197</v>
      </c>
      <c r="P63">
        <v>61</v>
      </c>
      <c r="R63">
        <f t="shared" si="4"/>
        <v>600</v>
      </c>
      <c r="S63">
        <f t="shared" si="5"/>
        <v>21.177000000000007</v>
      </c>
      <c r="T63">
        <f t="shared" si="6"/>
        <v>0.23499999999999943</v>
      </c>
    </row>
    <row r="64" spans="1:20" x14ac:dyDescent="0.35">
      <c r="A64">
        <v>63</v>
      </c>
      <c r="B64">
        <f t="shared" si="0"/>
        <v>620</v>
      </c>
      <c r="C64">
        <v>185.86099999999999</v>
      </c>
      <c r="D64">
        <f t="shared" si="1"/>
        <v>21.388000000000005</v>
      </c>
      <c r="E64">
        <v>85540</v>
      </c>
      <c r="F64">
        <v>161</v>
      </c>
      <c r="G64">
        <v>200</v>
      </c>
      <c r="I64">
        <v>62</v>
      </c>
      <c r="J64">
        <f t="shared" si="2"/>
        <v>610</v>
      </c>
      <c r="K64">
        <v>184.672</v>
      </c>
      <c r="L64">
        <f t="shared" si="3"/>
        <v>21.02000000000001</v>
      </c>
      <c r="M64">
        <v>61560</v>
      </c>
      <c r="N64">
        <v>130</v>
      </c>
      <c r="O64">
        <v>197</v>
      </c>
      <c r="P64">
        <v>62</v>
      </c>
      <c r="R64">
        <f t="shared" si="4"/>
        <v>610</v>
      </c>
      <c r="S64">
        <f t="shared" si="5"/>
        <v>21.204000000000008</v>
      </c>
      <c r="T64">
        <f t="shared" si="6"/>
        <v>0.1839999999999975</v>
      </c>
    </row>
    <row r="65" spans="1:20" x14ac:dyDescent="0.35">
      <c r="A65">
        <v>64</v>
      </c>
      <c r="B65">
        <f t="shared" si="0"/>
        <v>630</v>
      </c>
      <c r="C65">
        <v>185.398</v>
      </c>
      <c r="D65">
        <f t="shared" si="1"/>
        <v>21.850999999999999</v>
      </c>
      <c r="E65">
        <v>85540</v>
      </c>
      <c r="F65">
        <v>160</v>
      </c>
      <c r="G65">
        <v>199</v>
      </c>
      <c r="I65">
        <v>63</v>
      </c>
      <c r="J65">
        <f t="shared" si="2"/>
        <v>620</v>
      </c>
      <c r="K65">
        <v>184.37200000000001</v>
      </c>
      <c r="L65">
        <f t="shared" si="3"/>
        <v>21.319999999999993</v>
      </c>
      <c r="M65">
        <v>61560</v>
      </c>
      <c r="N65">
        <v>129</v>
      </c>
      <c r="O65">
        <v>197</v>
      </c>
      <c r="P65">
        <v>63</v>
      </c>
      <c r="R65">
        <f t="shared" si="4"/>
        <v>620</v>
      </c>
      <c r="S65">
        <f t="shared" si="5"/>
        <v>21.585499999999996</v>
      </c>
      <c r="T65">
        <f t="shared" si="6"/>
        <v>0.26550000000000296</v>
      </c>
    </row>
    <row r="66" spans="1:20" x14ac:dyDescent="0.35">
      <c r="A66">
        <v>65</v>
      </c>
      <c r="B66">
        <f t="shared" si="0"/>
        <v>640</v>
      </c>
      <c r="C66">
        <v>185.102</v>
      </c>
      <c r="D66">
        <f t="shared" si="1"/>
        <v>22.146999999999991</v>
      </c>
      <c r="E66">
        <v>85540</v>
      </c>
      <c r="F66">
        <v>157</v>
      </c>
      <c r="G66">
        <v>198</v>
      </c>
      <c r="I66">
        <v>64</v>
      </c>
      <c r="J66">
        <f t="shared" si="2"/>
        <v>630</v>
      </c>
      <c r="K66">
        <v>184.232</v>
      </c>
      <c r="L66">
        <f t="shared" si="3"/>
        <v>21.460000000000008</v>
      </c>
      <c r="M66">
        <v>61560</v>
      </c>
      <c r="N66">
        <v>131</v>
      </c>
      <c r="O66">
        <v>198</v>
      </c>
      <c r="P66">
        <v>64</v>
      </c>
      <c r="R66">
        <f t="shared" si="4"/>
        <v>630</v>
      </c>
      <c r="S66">
        <f t="shared" si="5"/>
        <v>21.8035</v>
      </c>
      <c r="T66">
        <f t="shared" si="6"/>
        <v>0.3434999999999917</v>
      </c>
    </row>
    <row r="67" spans="1:20" x14ac:dyDescent="0.35">
      <c r="A67">
        <v>66</v>
      </c>
      <c r="B67">
        <f t="shared" ref="B67:B130" si="7">(A67-1)*10</f>
        <v>650</v>
      </c>
      <c r="C67">
        <v>184.934</v>
      </c>
      <c r="D67">
        <f t="shared" ref="D67:D130" si="8">-(C67-$C$3)</f>
        <v>22.314999999999998</v>
      </c>
      <c r="E67">
        <v>85540</v>
      </c>
      <c r="F67">
        <v>154</v>
      </c>
      <c r="G67">
        <v>201</v>
      </c>
      <c r="I67">
        <v>65</v>
      </c>
      <c r="J67">
        <f t="shared" ref="J67:J130" si="9">(I67-1)*10</f>
        <v>640</v>
      </c>
      <c r="K67">
        <v>183.97300000000001</v>
      </c>
      <c r="L67">
        <f t="shared" si="3"/>
        <v>21.718999999999994</v>
      </c>
      <c r="M67">
        <v>61560</v>
      </c>
      <c r="N67">
        <v>126</v>
      </c>
      <c r="O67">
        <v>196</v>
      </c>
      <c r="P67">
        <v>65</v>
      </c>
      <c r="R67">
        <f t="shared" si="4"/>
        <v>640</v>
      </c>
      <c r="S67">
        <f t="shared" si="5"/>
        <v>22.016999999999996</v>
      </c>
      <c r="T67">
        <f t="shared" si="6"/>
        <v>0.29800000000000182</v>
      </c>
    </row>
    <row r="68" spans="1:20" x14ac:dyDescent="0.35">
      <c r="A68">
        <v>67</v>
      </c>
      <c r="B68">
        <f t="shared" si="7"/>
        <v>660</v>
      </c>
      <c r="C68">
        <v>184.79599999999999</v>
      </c>
      <c r="D68">
        <f t="shared" si="8"/>
        <v>22.453000000000003</v>
      </c>
      <c r="E68">
        <v>85540</v>
      </c>
      <c r="F68">
        <v>150</v>
      </c>
      <c r="G68">
        <v>199</v>
      </c>
      <c r="I68">
        <v>66</v>
      </c>
      <c r="J68">
        <f t="shared" si="9"/>
        <v>650</v>
      </c>
      <c r="K68">
        <v>183.74299999999999</v>
      </c>
      <c r="L68">
        <f t="shared" ref="L68:L131" si="10">-(K68-$K$3)</f>
        <v>21.949000000000012</v>
      </c>
      <c r="M68">
        <v>61560</v>
      </c>
      <c r="N68">
        <v>131</v>
      </c>
      <c r="O68">
        <v>197</v>
      </c>
      <c r="P68">
        <v>66</v>
      </c>
      <c r="R68">
        <f t="shared" ref="R68:R131" si="11">J68</f>
        <v>650</v>
      </c>
      <c r="S68">
        <f t="shared" ref="S68:S131" si="12">(D68+L68)/2</f>
        <v>22.201000000000008</v>
      </c>
      <c r="T68">
        <f t="shared" ref="T68:T131" si="13">_xlfn.STDEV.P(D68,L68)</f>
        <v>0.25199999999999534</v>
      </c>
    </row>
    <row r="69" spans="1:20" x14ac:dyDescent="0.35">
      <c r="A69">
        <v>68</v>
      </c>
      <c r="B69">
        <f t="shared" si="7"/>
        <v>670</v>
      </c>
      <c r="C69">
        <v>184.578</v>
      </c>
      <c r="D69">
        <f t="shared" si="8"/>
        <v>22.670999999999992</v>
      </c>
      <c r="E69">
        <v>85540</v>
      </c>
      <c r="F69">
        <v>148</v>
      </c>
      <c r="G69">
        <v>199</v>
      </c>
      <c r="I69">
        <v>67</v>
      </c>
      <c r="J69">
        <f t="shared" si="9"/>
        <v>660</v>
      </c>
      <c r="K69">
        <v>183.66200000000001</v>
      </c>
      <c r="L69">
        <f t="shared" si="10"/>
        <v>22.03</v>
      </c>
      <c r="M69">
        <v>61560</v>
      </c>
      <c r="N69">
        <v>129</v>
      </c>
      <c r="O69">
        <v>196</v>
      </c>
      <c r="P69">
        <v>67</v>
      </c>
      <c r="R69">
        <f t="shared" si="11"/>
        <v>660</v>
      </c>
      <c r="S69">
        <f t="shared" si="12"/>
        <v>22.350499999999997</v>
      </c>
      <c r="T69">
        <f t="shared" si="13"/>
        <v>0.32049999999999557</v>
      </c>
    </row>
    <row r="70" spans="1:20" x14ac:dyDescent="0.35">
      <c r="A70">
        <v>69</v>
      </c>
      <c r="B70">
        <f t="shared" si="7"/>
        <v>680</v>
      </c>
      <c r="C70">
        <v>184.34700000000001</v>
      </c>
      <c r="D70">
        <f t="shared" si="8"/>
        <v>22.901999999999987</v>
      </c>
      <c r="E70">
        <v>85540</v>
      </c>
      <c r="F70">
        <v>145</v>
      </c>
      <c r="G70">
        <v>199</v>
      </c>
      <c r="I70">
        <v>68</v>
      </c>
      <c r="J70">
        <f t="shared" si="9"/>
        <v>670</v>
      </c>
      <c r="K70">
        <v>183.328</v>
      </c>
      <c r="L70">
        <f t="shared" si="10"/>
        <v>22.364000000000004</v>
      </c>
      <c r="M70">
        <v>61560</v>
      </c>
      <c r="N70">
        <v>131</v>
      </c>
      <c r="O70">
        <v>196</v>
      </c>
      <c r="P70">
        <v>68</v>
      </c>
      <c r="R70">
        <f t="shared" si="11"/>
        <v>670</v>
      </c>
      <c r="S70">
        <f t="shared" si="12"/>
        <v>22.632999999999996</v>
      </c>
      <c r="T70">
        <f t="shared" si="13"/>
        <v>0.26899999999999125</v>
      </c>
    </row>
    <row r="71" spans="1:20" x14ac:dyDescent="0.35">
      <c r="A71">
        <v>70</v>
      </c>
      <c r="B71">
        <f t="shared" si="7"/>
        <v>690</v>
      </c>
      <c r="C71">
        <v>184.11799999999999</v>
      </c>
      <c r="D71">
        <f t="shared" si="8"/>
        <v>23.131</v>
      </c>
      <c r="E71">
        <v>85540</v>
      </c>
      <c r="F71">
        <v>144</v>
      </c>
      <c r="G71">
        <v>197</v>
      </c>
      <c r="I71">
        <v>69</v>
      </c>
      <c r="J71">
        <f t="shared" si="9"/>
        <v>680</v>
      </c>
      <c r="K71">
        <v>183.07599999999999</v>
      </c>
      <c r="L71">
        <f t="shared" si="10"/>
        <v>22.616000000000014</v>
      </c>
      <c r="M71">
        <v>61560</v>
      </c>
      <c r="N71">
        <v>131</v>
      </c>
      <c r="O71">
        <v>196</v>
      </c>
      <c r="P71">
        <v>69</v>
      </c>
      <c r="R71">
        <f t="shared" si="11"/>
        <v>680</v>
      </c>
      <c r="S71">
        <f t="shared" si="12"/>
        <v>22.873500000000007</v>
      </c>
      <c r="T71">
        <f t="shared" si="13"/>
        <v>0.25749999999999318</v>
      </c>
    </row>
    <row r="72" spans="1:20" x14ac:dyDescent="0.35">
      <c r="A72">
        <v>71</v>
      </c>
      <c r="B72">
        <f t="shared" si="7"/>
        <v>700</v>
      </c>
      <c r="C72">
        <v>183.86600000000001</v>
      </c>
      <c r="D72">
        <f t="shared" si="8"/>
        <v>23.382999999999981</v>
      </c>
      <c r="E72">
        <v>85540</v>
      </c>
      <c r="F72">
        <v>138</v>
      </c>
      <c r="G72">
        <v>199</v>
      </c>
      <c r="I72">
        <v>70</v>
      </c>
      <c r="J72">
        <f t="shared" si="9"/>
        <v>690</v>
      </c>
      <c r="K72">
        <v>182.857</v>
      </c>
      <c r="L72">
        <f t="shared" si="10"/>
        <v>22.835000000000008</v>
      </c>
      <c r="M72">
        <v>61560</v>
      </c>
      <c r="N72">
        <v>126</v>
      </c>
      <c r="O72">
        <v>196</v>
      </c>
      <c r="P72">
        <v>70</v>
      </c>
      <c r="R72">
        <f t="shared" si="11"/>
        <v>690</v>
      </c>
      <c r="S72">
        <f t="shared" si="12"/>
        <v>23.108999999999995</v>
      </c>
      <c r="T72">
        <f t="shared" si="13"/>
        <v>0.2739999999999867</v>
      </c>
    </row>
    <row r="73" spans="1:20" x14ac:dyDescent="0.35">
      <c r="A73">
        <v>72</v>
      </c>
      <c r="B73">
        <f t="shared" si="7"/>
        <v>710</v>
      </c>
      <c r="C73">
        <v>183.85599999999999</v>
      </c>
      <c r="D73">
        <f t="shared" si="8"/>
        <v>23.393000000000001</v>
      </c>
      <c r="E73">
        <v>85540</v>
      </c>
      <c r="F73">
        <v>136</v>
      </c>
      <c r="G73">
        <v>197</v>
      </c>
      <c r="I73">
        <v>71</v>
      </c>
      <c r="J73">
        <f t="shared" si="9"/>
        <v>700</v>
      </c>
      <c r="K73">
        <v>182.66300000000001</v>
      </c>
      <c r="L73">
        <f t="shared" si="10"/>
        <v>23.028999999999996</v>
      </c>
      <c r="M73">
        <v>61560</v>
      </c>
      <c r="N73">
        <v>129</v>
      </c>
      <c r="O73">
        <v>197</v>
      </c>
      <c r="P73">
        <v>71</v>
      </c>
      <c r="R73">
        <f t="shared" si="11"/>
        <v>700</v>
      </c>
      <c r="S73">
        <f t="shared" si="12"/>
        <v>23.210999999999999</v>
      </c>
      <c r="T73">
        <f t="shared" si="13"/>
        <v>0.18200000000000216</v>
      </c>
    </row>
    <row r="74" spans="1:20" x14ac:dyDescent="0.35">
      <c r="A74">
        <v>73</v>
      </c>
      <c r="B74">
        <f t="shared" si="7"/>
        <v>720</v>
      </c>
      <c r="C74">
        <v>183.42699999999999</v>
      </c>
      <c r="D74">
        <f t="shared" si="8"/>
        <v>23.822000000000003</v>
      </c>
      <c r="E74">
        <v>85540</v>
      </c>
      <c r="F74">
        <v>135</v>
      </c>
      <c r="G74">
        <v>198</v>
      </c>
      <c r="I74">
        <v>72</v>
      </c>
      <c r="J74">
        <f t="shared" si="9"/>
        <v>710</v>
      </c>
      <c r="K74">
        <v>182.29900000000001</v>
      </c>
      <c r="L74">
        <f t="shared" si="10"/>
        <v>23.393000000000001</v>
      </c>
      <c r="M74">
        <v>61560</v>
      </c>
      <c r="N74">
        <v>129</v>
      </c>
      <c r="O74">
        <v>196</v>
      </c>
      <c r="P74">
        <v>72</v>
      </c>
      <c r="R74">
        <f t="shared" si="11"/>
        <v>710</v>
      </c>
      <c r="S74">
        <f t="shared" si="12"/>
        <v>23.607500000000002</v>
      </c>
      <c r="T74">
        <f t="shared" si="13"/>
        <v>0.21450000000000102</v>
      </c>
    </row>
    <row r="75" spans="1:20" x14ac:dyDescent="0.35">
      <c r="A75">
        <v>74</v>
      </c>
      <c r="B75">
        <f t="shared" si="7"/>
        <v>730</v>
      </c>
      <c r="C75">
        <v>183.357</v>
      </c>
      <c r="D75">
        <f t="shared" si="8"/>
        <v>23.891999999999996</v>
      </c>
      <c r="E75">
        <v>85540</v>
      </c>
      <c r="F75">
        <v>131</v>
      </c>
      <c r="G75">
        <v>197</v>
      </c>
      <c r="I75">
        <v>73</v>
      </c>
      <c r="J75">
        <f t="shared" si="9"/>
        <v>720</v>
      </c>
      <c r="K75">
        <v>182.07300000000001</v>
      </c>
      <c r="L75">
        <f t="shared" si="10"/>
        <v>23.619</v>
      </c>
      <c r="M75">
        <v>61560</v>
      </c>
      <c r="N75">
        <v>126</v>
      </c>
      <c r="O75">
        <v>195</v>
      </c>
      <c r="P75">
        <v>73</v>
      </c>
      <c r="R75">
        <f t="shared" si="11"/>
        <v>720</v>
      </c>
      <c r="S75">
        <f t="shared" si="12"/>
        <v>23.755499999999998</v>
      </c>
      <c r="T75">
        <f t="shared" si="13"/>
        <v>0.13649999999999807</v>
      </c>
    </row>
    <row r="76" spans="1:20" x14ac:dyDescent="0.35">
      <c r="A76">
        <v>75</v>
      </c>
      <c r="B76">
        <f t="shared" si="7"/>
        <v>740</v>
      </c>
      <c r="C76">
        <v>183.19499999999999</v>
      </c>
      <c r="D76">
        <f t="shared" si="8"/>
        <v>24.054000000000002</v>
      </c>
      <c r="E76">
        <v>85540</v>
      </c>
      <c r="F76">
        <v>131</v>
      </c>
      <c r="G76">
        <v>199</v>
      </c>
      <c r="I76">
        <v>74</v>
      </c>
      <c r="J76">
        <f t="shared" si="9"/>
        <v>730</v>
      </c>
      <c r="K76">
        <v>182.04</v>
      </c>
      <c r="L76">
        <f t="shared" si="10"/>
        <v>23.652000000000015</v>
      </c>
      <c r="M76">
        <v>61560</v>
      </c>
      <c r="N76">
        <v>126</v>
      </c>
      <c r="O76">
        <v>195</v>
      </c>
      <c r="P76">
        <v>74</v>
      </c>
      <c r="R76">
        <f t="shared" si="11"/>
        <v>730</v>
      </c>
      <c r="S76">
        <f t="shared" si="12"/>
        <v>23.853000000000009</v>
      </c>
      <c r="T76">
        <f t="shared" si="13"/>
        <v>0.20099999999999341</v>
      </c>
    </row>
    <row r="77" spans="1:20" x14ac:dyDescent="0.35">
      <c r="A77">
        <v>76</v>
      </c>
      <c r="B77">
        <f t="shared" si="7"/>
        <v>750</v>
      </c>
      <c r="C77">
        <v>183.11799999999999</v>
      </c>
      <c r="D77">
        <f t="shared" si="8"/>
        <v>24.131</v>
      </c>
      <c r="E77">
        <v>85540</v>
      </c>
      <c r="F77">
        <v>128</v>
      </c>
      <c r="G77">
        <v>197</v>
      </c>
      <c r="I77">
        <v>75</v>
      </c>
      <c r="J77">
        <f t="shared" si="9"/>
        <v>740</v>
      </c>
      <c r="K77">
        <v>181.947</v>
      </c>
      <c r="L77">
        <f t="shared" si="10"/>
        <v>23.745000000000005</v>
      </c>
      <c r="M77">
        <v>61560</v>
      </c>
      <c r="N77">
        <v>129</v>
      </c>
      <c r="O77">
        <v>196</v>
      </c>
      <c r="P77">
        <v>75</v>
      </c>
      <c r="R77">
        <f t="shared" si="11"/>
        <v>740</v>
      </c>
      <c r="S77">
        <f t="shared" si="12"/>
        <v>23.938000000000002</v>
      </c>
      <c r="T77">
        <f t="shared" si="13"/>
        <v>0.19299999999999784</v>
      </c>
    </row>
    <row r="78" spans="1:20" x14ac:dyDescent="0.35">
      <c r="A78">
        <v>77</v>
      </c>
      <c r="B78">
        <f t="shared" si="7"/>
        <v>760</v>
      </c>
      <c r="C78">
        <v>182.91300000000001</v>
      </c>
      <c r="D78">
        <f t="shared" si="8"/>
        <v>24.335999999999984</v>
      </c>
      <c r="E78">
        <v>85540</v>
      </c>
      <c r="F78">
        <v>126</v>
      </c>
      <c r="G78">
        <v>197</v>
      </c>
      <c r="I78">
        <v>76</v>
      </c>
      <c r="J78">
        <f t="shared" si="9"/>
        <v>750</v>
      </c>
      <c r="K78">
        <v>181.619</v>
      </c>
      <c r="L78">
        <f t="shared" si="10"/>
        <v>24.073000000000008</v>
      </c>
      <c r="M78">
        <v>61560</v>
      </c>
      <c r="N78">
        <v>129</v>
      </c>
      <c r="O78">
        <v>195</v>
      </c>
      <c r="P78">
        <v>76</v>
      </c>
      <c r="R78">
        <f t="shared" si="11"/>
        <v>750</v>
      </c>
      <c r="S78">
        <f t="shared" si="12"/>
        <v>24.204499999999996</v>
      </c>
      <c r="T78">
        <f t="shared" si="13"/>
        <v>0.1314999999999884</v>
      </c>
    </row>
    <row r="79" spans="1:20" x14ac:dyDescent="0.35">
      <c r="A79">
        <v>78</v>
      </c>
      <c r="B79">
        <f t="shared" si="7"/>
        <v>770</v>
      </c>
      <c r="C79">
        <v>182.77</v>
      </c>
      <c r="D79">
        <f t="shared" si="8"/>
        <v>24.478999999999985</v>
      </c>
      <c r="E79">
        <v>85540</v>
      </c>
      <c r="F79">
        <v>122</v>
      </c>
      <c r="G79">
        <v>197</v>
      </c>
      <c r="I79">
        <v>77</v>
      </c>
      <c r="J79">
        <f t="shared" si="9"/>
        <v>760</v>
      </c>
      <c r="K79">
        <v>181.43299999999999</v>
      </c>
      <c r="L79">
        <f t="shared" si="10"/>
        <v>24.259000000000015</v>
      </c>
      <c r="M79">
        <v>61560</v>
      </c>
      <c r="N79">
        <v>129</v>
      </c>
      <c r="O79">
        <v>195</v>
      </c>
      <c r="P79">
        <v>77</v>
      </c>
      <c r="R79">
        <f t="shared" si="11"/>
        <v>760</v>
      </c>
      <c r="S79">
        <f t="shared" si="12"/>
        <v>24.369</v>
      </c>
      <c r="T79">
        <f t="shared" si="13"/>
        <v>0.10999999999998522</v>
      </c>
    </row>
    <row r="80" spans="1:20" x14ac:dyDescent="0.35">
      <c r="A80">
        <v>79</v>
      </c>
      <c r="B80">
        <f t="shared" si="7"/>
        <v>780</v>
      </c>
      <c r="C80">
        <v>182.607</v>
      </c>
      <c r="D80">
        <f t="shared" si="8"/>
        <v>24.641999999999996</v>
      </c>
      <c r="E80">
        <v>85540</v>
      </c>
      <c r="F80">
        <v>123</v>
      </c>
      <c r="G80">
        <v>197</v>
      </c>
      <c r="I80">
        <v>78</v>
      </c>
      <c r="J80">
        <f t="shared" si="9"/>
        <v>770</v>
      </c>
      <c r="K80">
        <v>181.107</v>
      </c>
      <c r="L80">
        <f t="shared" si="10"/>
        <v>24.585000000000008</v>
      </c>
      <c r="M80">
        <v>61560</v>
      </c>
      <c r="N80">
        <v>126</v>
      </c>
      <c r="O80">
        <v>194</v>
      </c>
      <c r="P80">
        <v>78</v>
      </c>
      <c r="R80">
        <f t="shared" si="11"/>
        <v>770</v>
      </c>
      <c r="S80">
        <f t="shared" si="12"/>
        <v>24.613500000000002</v>
      </c>
      <c r="T80">
        <f t="shared" si="13"/>
        <v>2.8499999999993975E-2</v>
      </c>
    </row>
    <row r="81" spans="1:20" x14ac:dyDescent="0.35">
      <c r="A81">
        <v>80</v>
      </c>
      <c r="B81">
        <f t="shared" si="7"/>
        <v>790</v>
      </c>
      <c r="C81">
        <v>182.38499999999999</v>
      </c>
      <c r="D81">
        <f t="shared" si="8"/>
        <v>24.864000000000004</v>
      </c>
      <c r="E81">
        <v>85540</v>
      </c>
      <c r="F81">
        <v>117</v>
      </c>
      <c r="G81">
        <v>196</v>
      </c>
      <c r="I81">
        <v>79</v>
      </c>
      <c r="J81">
        <f t="shared" si="9"/>
        <v>780</v>
      </c>
      <c r="K81">
        <v>181.071</v>
      </c>
      <c r="L81">
        <f t="shared" si="10"/>
        <v>24.621000000000009</v>
      </c>
      <c r="M81">
        <v>61560</v>
      </c>
      <c r="N81">
        <v>128</v>
      </c>
      <c r="O81">
        <v>194</v>
      </c>
      <c r="P81">
        <v>79</v>
      </c>
      <c r="R81">
        <f t="shared" si="11"/>
        <v>780</v>
      </c>
      <c r="S81">
        <f t="shared" si="12"/>
        <v>24.742500000000007</v>
      </c>
      <c r="T81">
        <f t="shared" si="13"/>
        <v>0.1214999999999975</v>
      </c>
    </row>
    <row r="82" spans="1:20" x14ac:dyDescent="0.35">
      <c r="A82">
        <v>81</v>
      </c>
      <c r="B82">
        <f t="shared" si="7"/>
        <v>800</v>
      </c>
      <c r="C82">
        <v>182.16300000000001</v>
      </c>
      <c r="D82">
        <f t="shared" si="8"/>
        <v>25.085999999999984</v>
      </c>
      <c r="E82">
        <v>85540</v>
      </c>
      <c r="F82">
        <v>111</v>
      </c>
      <c r="G82">
        <v>196</v>
      </c>
      <c r="I82">
        <v>80</v>
      </c>
      <c r="J82">
        <f t="shared" si="9"/>
        <v>790</v>
      </c>
      <c r="K82">
        <v>181.06</v>
      </c>
      <c r="L82">
        <f t="shared" si="10"/>
        <v>24.632000000000005</v>
      </c>
      <c r="M82">
        <v>61560</v>
      </c>
      <c r="N82">
        <v>129</v>
      </c>
      <c r="O82">
        <v>195</v>
      </c>
      <c r="P82">
        <v>80</v>
      </c>
      <c r="R82">
        <f t="shared" si="11"/>
        <v>790</v>
      </c>
      <c r="S82">
        <f t="shared" si="12"/>
        <v>24.858999999999995</v>
      </c>
      <c r="T82">
        <f t="shared" si="13"/>
        <v>0.22699999999998965</v>
      </c>
    </row>
    <row r="83" spans="1:20" x14ac:dyDescent="0.35">
      <c r="A83">
        <v>82</v>
      </c>
      <c r="B83">
        <f t="shared" si="7"/>
        <v>810</v>
      </c>
      <c r="C83">
        <v>181.97300000000001</v>
      </c>
      <c r="D83">
        <f t="shared" si="8"/>
        <v>25.275999999999982</v>
      </c>
      <c r="E83">
        <v>85540</v>
      </c>
      <c r="F83">
        <v>111</v>
      </c>
      <c r="G83">
        <v>197</v>
      </c>
      <c r="I83">
        <v>81</v>
      </c>
      <c r="J83">
        <f t="shared" si="9"/>
        <v>800</v>
      </c>
      <c r="K83">
        <v>180.934</v>
      </c>
      <c r="L83">
        <f t="shared" si="10"/>
        <v>24.75800000000001</v>
      </c>
      <c r="M83">
        <v>61560</v>
      </c>
      <c r="N83">
        <v>126</v>
      </c>
      <c r="O83">
        <v>194</v>
      </c>
      <c r="P83">
        <v>81</v>
      </c>
      <c r="R83">
        <f t="shared" si="11"/>
        <v>800</v>
      </c>
      <c r="S83">
        <f t="shared" si="12"/>
        <v>25.016999999999996</v>
      </c>
      <c r="T83">
        <f t="shared" si="13"/>
        <v>0.25899999999998613</v>
      </c>
    </row>
    <row r="84" spans="1:20" x14ac:dyDescent="0.35">
      <c r="A84">
        <v>83</v>
      </c>
      <c r="B84">
        <f t="shared" si="7"/>
        <v>820</v>
      </c>
      <c r="C84">
        <v>181.87299999999999</v>
      </c>
      <c r="D84">
        <f t="shared" si="8"/>
        <v>25.376000000000005</v>
      </c>
      <c r="E84">
        <v>85540</v>
      </c>
      <c r="F84">
        <v>109</v>
      </c>
      <c r="G84">
        <v>197</v>
      </c>
      <c r="I84">
        <v>82</v>
      </c>
      <c r="J84">
        <f t="shared" si="9"/>
        <v>810</v>
      </c>
      <c r="K84">
        <v>180.75899999999999</v>
      </c>
      <c r="L84">
        <f t="shared" si="10"/>
        <v>24.933000000000021</v>
      </c>
      <c r="M84">
        <v>61560</v>
      </c>
      <c r="N84">
        <v>128</v>
      </c>
      <c r="O84">
        <v>194</v>
      </c>
      <c r="P84">
        <v>82</v>
      </c>
      <c r="R84">
        <f t="shared" si="11"/>
        <v>810</v>
      </c>
      <c r="S84">
        <f t="shared" si="12"/>
        <v>25.154500000000013</v>
      </c>
      <c r="T84">
        <f t="shared" si="13"/>
        <v>0.22149999999999181</v>
      </c>
    </row>
    <row r="85" spans="1:20" x14ac:dyDescent="0.35">
      <c r="A85">
        <v>84</v>
      </c>
      <c r="B85">
        <f t="shared" si="7"/>
        <v>830</v>
      </c>
      <c r="C85">
        <v>181.75800000000001</v>
      </c>
      <c r="D85">
        <f t="shared" si="8"/>
        <v>25.490999999999985</v>
      </c>
      <c r="E85">
        <v>85540</v>
      </c>
      <c r="F85">
        <v>99</v>
      </c>
      <c r="G85">
        <v>195</v>
      </c>
      <c r="I85">
        <v>83</v>
      </c>
      <c r="J85">
        <f t="shared" si="9"/>
        <v>820</v>
      </c>
      <c r="K85">
        <v>180.43199999999999</v>
      </c>
      <c r="L85">
        <f t="shared" si="10"/>
        <v>25.260000000000019</v>
      </c>
      <c r="M85">
        <v>61560</v>
      </c>
      <c r="N85">
        <v>126</v>
      </c>
      <c r="O85">
        <v>194</v>
      </c>
      <c r="P85">
        <v>83</v>
      </c>
      <c r="R85">
        <f t="shared" si="11"/>
        <v>820</v>
      </c>
      <c r="S85">
        <f t="shared" si="12"/>
        <v>25.375500000000002</v>
      </c>
      <c r="T85">
        <f t="shared" si="13"/>
        <v>0.11549999999998306</v>
      </c>
    </row>
    <row r="86" spans="1:20" x14ac:dyDescent="0.35">
      <c r="A86">
        <v>85</v>
      </c>
      <c r="B86">
        <f t="shared" si="7"/>
        <v>840</v>
      </c>
      <c r="C86">
        <v>181.46</v>
      </c>
      <c r="D86">
        <f t="shared" si="8"/>
        <v>25.788999999999987</v>
      </c>
      <c r="E86">
        <v>85540</v>
      </c>
      <c r="F86">
        <v>99</v>
      </c>
      <c r="G86">
        <v>196</v>
      </c>
      <c r="I86">
        <v>84</v>
      </c>
      <c r="J86">
        <f t="shared" si="9"/>
        <v>830</v>
      </c>
      <c r="K86">
        <v>180.268</v>
      </c>
      <c r="L86">
        <f t="shared" si="10"/>
        <v>25.424000000000007</v>
      </c>
      <c r="M86">
        <v>61560</v>
      </c>
      <c r="N86">
        <v>125</v>
      </c>
      <c r="O86">
        <v>193</v>
      </c>
      <c r="P86">
        <v>84</v>
      </c>
      <c r="R86">
        <f t="shared" si="11"/>
        <v>830</v>
      </c>
      <c r="S86">
        <f t="shared" si="12"/>
        <v>25.606499999999997</v>
      </c>
      <c r="T86">
        <f t="shared" si="13"/>
        <v>0.18249999999999034</v>
      </c>
    </row>
    <row r="87" spans="1:20" x14ac:dyDescent="0.35">
      <c r="A87">
        <v>86</v>
      </c>
      <c r="B87">
        <f t="shared" si="7"/>
        <v>850</v>
      </c>
      <c r="C87">
        <v>181.345</v>
      </c>
      <c r="D87">
        <f t="shared" si="8"/>
        <v>25.903999999999996</v>
      </c>
      <c r="E87">
        <v>85540</v>
      </c>
      <c r="F87">
        <v>95</v>
      </c>
      <c r="G87">
        <v>197</v>
      </c>
      <c r="I87">
        <v>85</v>
      </c>
      <c r="J87">
        <f t="shared" si="9"/>
        <v>840</v>
      </c>
      <c r="K87">
        <v>180.077</v>
      </c>
      <c r="L87">
        <f t="shared" si="10"/>
        <v>25.615000000000009</v>
      </c>
      <c r="M87">
        <v>61560</v>
      </c>
      <c r="N87">
        <v>126</v>
      </c>
      <c r="O87">
        <v>193</v>
      </c>
      <c r="P87">
        <v>85</v>
      </c>
      <c r="R87">
        <f t="shared" si="11"/>
        <v>840</v>
      </c>
      <c r="S87">
        <f t="shared" si="12"/>
        <v>25.759500000000003</v>
      </c>
      <c r="T87">
        <f t="shared" si="13"/>
        <v>0.14449999999999363</v>
      </c>
    </row>
    <row r="88" spans="1:20" x14ac:dyDescent="0.35">
      <c r="A88">
        <v>87</v>
      </c>
      <c r="B88">
        <f t="shared" si="7"/>
        <v>860</v>
      </c>
      <c r="C88">
        <v>181.03100000000001</v>
      </c>
      <c r="D88">
        <f t="shared" si="8"/>
        <v>26.217999999999989</v>
      </c>
      <c r="E88">
        <v>85540</v>
      </c>
      <c r="F88">
        <v>92</v>
      </c>
      <c r="G88">
        <v>195</v>
      </c>
      <c r="I88">
        <v>86</v>
      </c>
      <c r="J88">
        <f t="shared" si="9"/>
        <v>850</v>
      </c>
      <c r="K88">
        <v>179.9</v>
      </c>
      <c r="L88">
        <f t="shared" si="10"/>
        <v>25.792000000000002</v>
      </c>
      <c r="M88">
        <v>61560</v>
      </c>
      <c r="N88">
        <v>122</v>
      </c>
      <c r="O88">
        <v>193</v>
      </c>
      <c r="P88">
        <v>86</v>
      </c>
      <c r="R88">
        <f t="shared" si="11"/>
        <v>850</v>
      </c>
      <c r="S88">
        <f t="shared" si="12"/>
        <v>26.004999999999995</v>
      </c>
      <c r="T88">
        <f t="shared" si="13"/>
        <v>0.21299999999999386</v>
      </c>
    </row>
    <row r="89" spans="1:20" x14ac:dyDescent="0.35">
      <c r="A89">
        <v>88</v>
      </c>
      <c r="B89">
        <f t="shared" si="7"/>
        <v>870</v>
      </c>
      <c r="C89">
        <v>180.947</v>
      </c>
      <c r="D89">
        <f t="shared" si="8"/>
        <v>26.301999999999992</v>
      </c>
      <c r="E89">
        <v>85540</v>
      </c>
      <c r="F89">
        <v>92</v>
      </c>
      <c r="G89">
        <v>196</v>
      </c>
      <c r="I89">
        <v>87</v>
      </c>
      <c r="J89">
        <f t="shared" si="9"/>
        <v>860</v>
      </c>
      <c r="K89">
        <v>179.67400000000001</v>
      </c>
      <c r="L89">
        <f t="shared" si="10"/>
        <v>26.018000000000001</v>
      </c>
      <c r="M89">
        <v>61560</v>
      </c>
      <c r="N89">
        <v>126</v>
      </c>
      <c r="O89">
        <v>193</v>
      </c>
      <c r="P89">
        <v>87</v>
      </c>
      <c r="R89">
        <f t="shared" si="11"/>
        <v>860</v>
      </c>
      <c r="S89">
        <f t="shared" si="12"/>
        <v>26.159999999999997</v>
      </c>
      <c r="T89">
        <f t="shared" si="13"/>
        <v>0.14199999999999591</v>
      </c>
    </row>
    <row r="90" spans="1:20" x14ac:dyDescent="0.35">
      <c r="A90">
        <v>89</v>
      </c>
      <c r="B90">
        <f t="shared" si="7"/>
        <v>880</v>
      </c>
      <c r="C90">
        <v>180.82499999999999</v>
      </c>
      <c r="D90">
        <f t="shared" si="8"/>
        <v>26.424000000000007</v>
      </c>
      <c r="E90">
        <v>85540</v>
      </c>
      <c r="F90">
        <v>84</v>
      </c>
      <c r="G90">
        <v>196</v>
      </c>
      <c r="I90">
        <v>88</v>
      </c>
      <c r="J90">
        <f t="shared" si="9"/>
        <v>870</v>
      </c>
      <c r="K90">
        <v>179.60300000000001</v>
      </c>
      <c r="L90">
        <f t="shared" si="10"/>
        <v>26.088999999999999</v>
      </c>
      <c r="M90">
        <v>61560</v>
      </c>
      <c r="N90">
        <v>122</v>
      </c>
      <c r="O90">
        <v>193</v>
      </c>
      <c r="P90">
        <v>88</v>
      </c>
      <c r="R90">
        <f t="shared" si="11"/>
        <v>870</v>
      </c>
      <c r="S90">
        <f t="shared" si="12"/>
        <v>26.256500000000003</v>
      </c>
      <c r="T90">
        <f t="shared" si="13"/>
        <v>0.16750000000000398</v>
      </c>
    </row>
    <row r="91" spans="1:20" x14ac:dyDescent="0.35">
      <c r="A91">
        <v>90</v>
      </c>
      <c r="B91">
        <f t="shared" si="7"/>
        <v>890</v>
      </c>
      <c r="C91">
        <v>180.52799999999999</v>
      </c>
      <c r="D91">
        <f t="shared" si="8"/>
        <v>26.721000000000004</v>
      </c>
      <c r="E91">
        <v>85540</v>
      </c>
      <c r="F91">
        <v>82</v>
      </c>
      <c r="G91">
        <v>195</v>
      </c>
      <c r="I91">
        <v>89</v>
      </c>
      <c r="J91">
        <f t="shared" si="9"/>
        <v>880</v>
      </c>
      <c r="K91">
        <v>179.357</v>
      </c>
      <c r="L91">
        <f t="shared" si="10"/>
        <v>26.335000000000008</v>
      </c>
      <c r="M91">
        <v>61560</v>
      </c>
      <c r="N91">
        <v>122</v>
      </c>
      <c r="O91">
        <v>193</v>
      </c>
      <c r="P91">
        <v>89</v>
      </c>
      <c r="R91">
        <f t="shared" si="11"/>
        <v>880</v>
      </c>
      <c r="S91">
        <f t="shared" si="12"/>
        <v>26.528000000000006</v>
      </c>
      <c r="T91">
        <f t="shared" si="13"/>
        <v>0.19299999999999784</v>
      </c>
    </row>
    <row r="92" spans="1:20" x14ac:dyDescent="0.35">
      <c r="A92">
        <v>91</v>
      </c>
      <c r="B92">
        <f t="shared" si="7"/>
        <v>900</v>
      </c>
      <c r="C92">
        <v>180.327</v>
      </c>
      <c r="D92">
        <f t="shared" si="8"/>
        <v>26.921999999999997</v>
      </c>
      <c r="E92">
        <v>85540</v>
      </c>
      <c r="F92">
        <v>78</v>
      </c>
      <c r="G92">
        <v>195</v>
      </c>
      <c r="I92">
        <v>90</v>
      </c>
      <c r="J92">
        <f t="shared" si="9"/>
        <v>890</v>
      </c>
      <c r="K92">
        <v>179.084</v>
      </c>
      <c r="L92">
        <f t="shared" si="10"/>
        <v>26.608000000000004</v>
      </c>
      <c r="M92">
        <v>61560</v>
      </c>
      <c r="N92">
        <v>120</v>
      </c>
      <c r="O92">
        <v>193</v>
      </c>
      <c r="P92">
        <v>90</v>
      </c>
      <c r="R92">
        <f t="shared" si="11"/>
        <v>890</v>
      </c>
      <c r="S92">
        <f t="shared" si="12"/>
        <v>26.765000000000001</v>
      </c>
      <c r="T92">
        <f t="shared" si="13"/>
        <v>0.15699999999999648</v>
      </c>
    </row>
    <row r="93" spans="1:20" x14ac:dyDescent="0.35">
      <c r="A93">
        <v>92</v>
      </c>
      <c r="B93">
        <f t="shared" si="7"/>
        <v>910</v>
      </c>
      <c r="C93">
        <v>180.26499999999999</v>
      </c>
      <c r="D93">
        <f t="shared" si="8"/>
        <v>26.984000000000009</v>
      </c>
      <c r="E93">
        <v>85540</v>
      </c>
      <c r="F93">
        <v>82</v>
      </c>
      <c r="G93">
        <v>195</v>
      </c>
      <c r="I93">
        <v>91</v>
      </c>
      <c r="J93">
        <f t="shared" si="9"/>
        <v>900</v>
      </c>
      <c r="K93">
        <v>178.70099999999999</v>
      </c>
      <c r="L93">
        <f t="shared" si="10"/>
        <v>26.991000000000014</v>
      </c>
      <c r="M93">
        <v>61560</v>
      </c>
      <c r="N93">
        <v>112</v>
      </c>
      <c r="O93">
        <v>192</v>
      </c>
      <c r="P93">
        <v>91</v>
      </c>
      <c r="R93">
        <f t="shared" si="11"/>
        <v>900</v>
      </c>
      <c r="S93">
        <f t="shared" si="12"/>
        <v>26.987500000000011</v>
      </c>
      <c r="T93">
        <f t="shared" si="13"/>
        <v>3.5000000000025011E-3</v>
      </c>
    </row>
    <row r="94" spans="1:20" x14ac:dyDescent="0.35">
      <c r="A94">
        <v>93</v>
      </c>
      <c r="B94">
        <f t="shared" si="7"/>
        <v>920</v>
      </c>
      <c r="C94">
        <v>179.93700000000001</v>
      </c>
      <c r="D94">
        <f t="shared" si="8"/>
        <v>27.311999999999983</v>
      </c>
      <c r="E94">
        <v>85540</v>
      </c>
      <c r="F94">
        <v>78</v>
      </c>
      <c r="G94">
        <v>195</v>
      </c>
      <c r="I94">
        <v>92</v>
      </c>
      <c r="J94">
        <f t="shared" si="9"/>
        <v>910</v>
      </c>
      <c r="K94">
        <v>178.834</v>
      </c>
      <c r="L94">
        <f t="shared" si="10"/>
        <v>26.858000000000004</v>
      </c>
      <c r="M94">
        <v>61560</v>
      </c>
      <c r="N94">
        <v>109</v>
      </c>
      <c r="O94">
        <v>193</v>
      </c>
      <c r="P94">
        <v>92</v>
      </c>
      <c r="R94">
        <f t="shared" si="11"/>
        <v>910</v>
      </c>
      <c r="S94">
        <f t="shared" si="12"/>
        <v>27.084999999999994</v>
      </c>
      <c r="T94">
        <f t="shared" si="13"/>
        <v>0.22699999999998965</v>
      </c>
    </row>
    <row r="95" spans="1:20" x14ac:dyDescent="0.35">
      <c r="A95">
        <v>94</v>
      </c>
      <c r="B95">
        <f t="shared" si="7"/>
        <v>930</v>
      </c>
      <c r="C95">
        <v>179.822</v>
      </c>
      <c r="D95">
        <f t="shared" si="8"/>
        <v>27.426999999999992</v>
      </c>
      <c r="E95">
        <v>85540</v>
      </c>
      <c r="F95">
        <v>71</v>
      </c>
      <c r="G95">
        <v>195</v>
      </c>
      <c r="I95">
        <v>93</v>
      </c>
      <c r="J95">
        <f t="shared" si="9"/>
        <v>920</v>
      </c>
      <c r="K95">
        <v>178.68299999999999</v>
      </c>
      <c r="L95">
        <f t="shared" si="10"/>
        <v>27.009000000000015</v>
      </c>
      <c r="M95">
        <v>61560</v>
      </c>
      <c r="N95">
        <v>106</v>
      </c>
      <c r="O95">
        <v>193</v>
      </c>
      <c r="P95">
        <v>93</v>
      </c>
      <c r="R95">
        <f t="shared" si="11"/>
        <v>920</v>
      </c>
      <c r="S95">
        <f t="shared" si="12"/>
        <v>27.218000000000004</v>
      </c>
      <c r="T95">
        <f t="shared" si="13"/>
        <v>0.20899999999998897</v>
      </c>
    </row>
    <row r="96" spans="1:20" x14ac:dyDescent="0.35">
      <c r="A96">
        <v>95</v>
      </c>
      <c r="B96">
        <f t="shared" si="7"/>
        <v>940</v>
      </c>
      <c r="C96">
        <v>179.57</v>
      </c>
      <c r="D96">
        <f t="shared" si="8"/>
        <v>27.679000000000002</v>
      </c>
      <c r="E96">
        <v>85540</v>
      </c>
      <c r="F96">
        <v>71</v>
      </c>
      <c r="G96">
        <v>193</v>
      </c>
      <c r="I96">
        <v>94</v>
      </c>
      <c r="J96">
        <f t="shared" si="9"/>
        <v>930</v>
      </c>
      <c r="K96">
        <v>178.66200000000001</v>
      </c>
      <c r="L96">
        <f t="shared" si="10"/>
        <v>27.03</v>
      </c>
      <c r="M96">
        <v>61560</v>
      </c>
      <c r="N96">
        <v>102</v>
      </c>
      <c r="O96">
        <v>192</v>
      </c>
      <c r="P96">
        <v>94</v>
      </c>
      <c r="R96">
        <f t="shared" si="11"/>
        <v>930</v>
      </c>
      <c r="S96">
        <f t="shared" si="12"/>
        <v>27.354500000000002</v>
      </c>
      <c r="T96">
        <f t="shared" si="13"/>
        <v>0.32450000000000045</v>
      </c>
    </row>
    <row r="97" spans="1:20" x14ac:dyDescent="0.35">
      <c r="A97">
        <v>96</v>
      </c>
      <c r="B97">
        <f t="shared" si="7"/>
        <v>950</v>
      </c>
      <c r="C97">
        <v>179.37299999999999</v>
      </c>
      <c r="D97">
        <f t="shared" si="8"/>
        <v>27.876000000000005</v>
      </c>
      <c r="E97">
        <v>85540</v>
      </c>
      <c r="F97">
        <v>62</v>
      </c>
      <c r="G97">
        <v>195</v>
      </c>
      <c r="I97">
        <v>95</v>
      </c>
      <c r="J97">
        <f t="shared" si="9"/>
        <v>940</v>
      </c>
      <c r="K97">
        <v>178.251</v>
      </c>
      <c r="L97">
        <f t="shared" si="10"/>
        <v>27.441000000000003</v>
      </c>
      <c r="M97">
        <v>61560</v>
      </c>
      <c r="N97">
        <v>99</v>
      </c>
      <c r="O97">
        <v>193</v>
      </c>
      <c r="P97">
        <v>95</v>
      </c>
      <c r="R97">
        <f t="shared" si="11"/>
        <v>940</v>
      </c>
      <c r="S97">
        <f t="shared" si="12"/>
        <v>27.658500000000004</v>
      </c>
      <c r="T97">
        <f t="shared" si="13"/>
        <v>0.21750000000000114</v>
      </c>
    </row>
    <row r="98" spans="1:20" x14ac:dyDescent="0.35">
      <c r="A98">
        <v>97</v>
      </c>
      <c r="B98">
        <f t="shared" si="7"/>
        <v>960</v>
      </c>
      <c r="C98">
        <v>179.06800000000001</v>
      </c>
      <c r="D98">
        <f t="shared" si="8"/>
        <v>28.180999999999983</v>
      </c>
      <c r="E98">
        <v>85540</v>
      </c>
      <c r="F98">
        <v>62</v>
      </c>
      <c r="G98">
        <v>193</v>
      </c>
      <c r="I98">
        <v>96</v>
      </c>
      <c r="J98">
        <f t="shared" si="9"/>
        <v>950</v>
      </c>
      <c r="K98">
        <v>177.95400000000001</v>
      </c>
      <c r="L98">
        <f t="shared" si="10"/>
        <v>27.738</v>
      </c>
      <c r="M98">
        <v>61560</v>
      </c>
      <c r="N98">
        <v>96</v>
      </c>
      <c r="O98">
        <v>191</v>
      </c>
      <c r="P98">
        <v>96</v>
      </c>
      <c r="R98">
        <f t="shared" si="11"/>
        <v>950</v>
      </c>
      <c r="S98">
        <f t="shared" si="12"/>
        <v>27.959499999999991</v>
      </c>
      <c r="T98">
        <f t="shared" si="13"/>
        <v>0.22149999999999181</v>
      </c>
    </row>
    <row r="99" spans="1:20" x14ac:dyDescent="0.35">
      <c r="A99">
        <v>98</v>
      </c>
      <c r="B99">
        <f t="shared" si="7"/>
        <v>970</v>
      </c>
      <c r="C99">
        <v>178.875</v>
      </c>
      <c r="D99">
        <f t="shared" si="8"/>
        <v>28.373999999999995</v>
      </c>
      <c r="E99">
        <v>85540</v>
      </c>
      <c r="F99">
        <v>62</v>
      </c>
      <c r="G99">
        <v>194</v>
      </c>
      <c r="I99">
        <v>97</v>
      </c>
      <c r="J99">
        <f t="shared" si="9"/>
        <v>960</v>
      </c>
      <c r="K99">
        <v>177.82499999999999</v>
      </c>
      <c r="L99">
        <f t="shared" si="10"/>
        <v>27.867000000000019</v>
      </c>
      <c r="M99">
        <v>61560</v>
      </c>
      <c r="N99">
        <v>91</v>
      </c>
      <c r="O99">
        <v>192</v>
      </c>
      <c r="P99">
        <v>97</v>
      </c>
      <c r="R99">
        <f t="shared" si="11"/>
        <v>960</v>
      </c>
      <c r="S99">
        <f t="shared" si="12"/>
        <v>28.120500000000007</v>
      </c>
      <c r="T99">
        <f t="shared" si="13"/>
        <v>0.25349999999998829</v>
      </c>
    </row>
    <row r="100" spans="1:20" x14ac:dyDescent="0.35">
      <c r="A100">
        <v>99</v>
      </c>
      <c r="B100">
        <f t="shared" si="7"/>
        <v>980</v>
      </c>
      <c r="C100">
        <v>178.58199999999999</v>
      </c>
      <c r="D100">
        <f t="shared" si="8"/>
        <v>28.667000000000002</v>
      </c>
      <c r="E100">
        <v>85540</v>
      </c>
      <c r="F100">
        <v>61</v>
      </c>
      <c r="G100">
        <v>195</v>
      </c>
      <c r="I100">
        <v>98</v>
      </c>
      <c r="J100">
        <f t="shared" si="9"/>
        <v>970</v>
      </c>
      <c r="K100">
        <v>177.65600000000001</v>
      </c>
      <c r="L100">
        <f t="shared" si="10"/>
        <v>28.036000000000001</v>
      </c>
      <c r="M100">
        <v>61560</v>
      </c>
      <c r="N100">
        <v>82</v>
      </c>
      <c r="O100">
        <v>193</v>
      </c>
      <c r="P100">
        <v>98</v>
      </c>
      <c r="R100">
        <f t="shared" si="11"/>
        <v>970</v>
      </c>
      <c r="S100">
        <f t="shared" si="12"/>
        <v>28.351500000000001</v>
      </c>
      <c r="T100">
        <f t="shared" si="13"/>
        <v>0.31550000000000011</v>
      </c>
    </row>
    <row r="101" spans="1:20" x14ac:dyDescent="0.35">
      <c r="A101">
        <v>100</v>
      </c>
      <c r="B101">
        <f t="shared" si="7"/>
        <v>990</v>
      </c>
      <c r="C101">
        <v>178.46199999999999</v>
      </c>
      <c r="D101">
        <f t="shared" si="8"/>
        <v>28.787000000000006</v>
      </c>
      <c r="E101">
        <v>85540</v>
      </c>
      <c r="F101">
        <v>58</v>
      </c>
      <c r="G101">
        <v>193</v>
      </c>
      <c r="I101">
        <v>99</v>
      </c>
      <c r="J101">
        <f t="shared" si="9"/>
        <v>980</v>
      </c>
      <c r="K101">
        <v>177.40899999999999</v>
      </c>
      <c r="L101">
        <f t="shared" si="10"/>
        <v>28.283000000000015</v>
      </c>
      <c r="M101">
        <v>61560</v>
      </c>
      <c r="N101">
        <v>85</v>
      </c>
      <c r="O101">
        <v>192</v>
      </c>
      <c r="P101">
        <v>99</v>
      </c>
      <c r="R101">
        <f t="shared" si="11"/>
        <v>980</v>
      </c>
      <c r="S101">
        <f t="shared" si="12"/>
        <v>28.535000000000011</v>
      </c>
      <c r="T101">
        <f t="shared" si="13"/>
        <v>0.25199999999999534</v>
      </c>
    </row>
    <row r="102" spans="1:20" x14ac:dyDescent="0.35">
      <c r="A102">
        <v>101</v>
      </c>
      <c r="B102">
        <f t="shared" si="7"/>
        <v>1000</v>
      </c>
      <c r="C102">
        <v>178.21100000000001</v>
      </c>
      <c r="D102">
        <f t="shared" si="8"/>
        <v>29.037999999999982</v>
      </c>
      <c r="E102">
        <v>85540</v>
      </c>
      <c r="F102">
        <v>58</v>
      </c>
      <c r="G102">
        <v>196</v>
      </c>
      <c r="I102">
        <v>100</v>
      </c>
      <c r="J102">
        <f t="shared" si="9"/>
        <v>990</v>
      </c>
      <c r="K102">
        <v>176.995</v>
      </c>
      <c r="L102">
        <f t="shared" si="10"/>
        <v>28.697000000000003</v>
      </c>
      <c r="M102">
        <v>61560</v>
      </c>
      <c r="N102">
        <v>78</v>
      </c>
      <c r="O102">
        <v>191</v>
      </c>
      <c r="P102">
        <v>100</v>
      </c>
      <c r="R102">
        <f t="shared" si="11"/>
        <v>990</v>
      </c>
      <c r="S102">
        <f t="shared" si="12"/>
        <v>28.867499999999993</v>
      </c>
      <c r="T102">
        <f t="shared" si="13"/>
        <v>0.17049999999998988</v>
      </c>
    </row>
    <row r="103" spans="1:20" x14ac:dyDescent="0.35">
      <c r="A103">
        <v>102</v>
      </c>
      <c r="B103">
        <f t="shared" si="7"/>
        <v>1010</v>
      </c>
      <c r="C103">
        <v>177.779</v>
      </c>
      <c r="D103">
        <f t="shared" si="8"/>
        <v>29.47</v>
      </c>
      <c r="E103">
        <v>85540</v>
      </c>
      <c r="F103">
        <v>54</v>
      </c>
      <c r="G103">
        <v>192</v>
      </c>
      <c r="I103">
        <v>101</v>
      </c>
      <c r="J103">
        <f t="shared" si="9"/>
        <v>1000</v>
      </c>
      <c r="K103">
        <v>176.852</v>
      </c>
      <c r="L103">
        <f t="shared" si="10"/>
        <v>28.840000000000003</v>
      </c>
      <c r="M103">
        <v>61560</v>
      </c>
      <c r="N103">
        <v>75</v>
      </c>
      <c r="O103">
        <v>191</v>
      </c>
      <c r="P103">
        <v>101</v>
      </c>
      <c r="R103">
        <f t="shared" si="11"/>
        <v>1000</v>
      </c>
      <c r="S103">
        <f t="shared" si="12"/>
        <v>29.155000000000001</v>
      </c>
      <c r="T103">
        <f t="shared" si="13"/>
        <v>0.31499999999999773</v>
      </c>
    </row>
    <row r="104" spans="1:20" x14ac:dyDescent="0.35">
      <c r="A104">
        <v>103</v>
      </c>
      <c r="B104">
        <f t="shared" si="7"/>
        <v>1020</v>
      </c>
      <c r="C104">
        <v>177.62700000000001</v>
      </c>
      <c r="D104">
        <f t="shared" si="8"/>
        <v>29.621999999999986</v>
      </c>
      <c r="E104">
        <v>85540</v>
      </c>
      <c r="F104">
        <v>54</v>
      </c>
      <c r="G104">
        <v>193</v>
      </c>
      <c r="I104">
        <v>102</v>
      </c>
      <c r="J104">
        <f t="shared" si="9"/>
        <v>1010</v>
      </c>
      <c r="K104">
        <v>176.768</v>
      </c>
      <c r="L104">
        <f t="shared" si="10"/>
        <v>28.924000000000007</v>
      </c>
      <c r="M104">
        <v>61560</v>
      </c>
      <c r="N104">
        <v>71</v>
      </c>
      <c r="O104">
        <v>192</v>
      </c>
      <c r="P104">
        <v>102</v>
      </c>
      <c r="R104">
        <f t="shared" si="11"/>
        <v>1010</v>
      </c>
      <c r="S104">
        <f t="shared" si="12"/>
        <v>29.272999999999996</v>
      </c>
      <c r="T104">
        <f t="shared" si="13"/>
        <v>0.34899999999998954</v>
      </c>
    </row>
    <row r="105" spans="1:20" x14ac:dyDescent="0.35">
      <c r="A105">
        <v>104</v>
      </c>
      <c r="B105">
        <f t="shared" si="7"/>
        <v>1030</v>
      </c>
      <c r="C105">
        <v>177.273</v>
      </c>
      <c r="D105">
        <f t="shared" si="8"/>
        <v>29.975999999999999</v>
      </c>
      <c r="E105">
        <v>85540</v>
      </c>
      <c r="F105">
        <v>54</v>
      </c>
      <c r="G105">
        <v>193</v>
      </c>
      <c r="I105">
        <v>103</v>
      </c>
      <c r="J105">
        <f t="shared" si="9"/>
        <v>1020</v>
      </c>
      <c r="K105">
        <v>176.62</v>
      </c>
      <c r="L105">
        <f t="shared" si="10"/>
        <v>29.072000000000003</v>
      </c>
      <c r="M105">
        <v>61560</v>
      </c>
      <c r="N105">
        <v>71</v>
      </c>
      <c r="O105">
        <v>192</v>
      </c>
      <c r="P105">
        <v>103</v>
      </c>
      <c r="R105">
        <f t="shared" si="11"/>
        <v>1020</v>
      </c>
      <c r="S105">
        <f t="shared" si="12"/>
        <v>29.524000000000001</v>
      </c>
      <c r="T105">
        <f t="shared" si="13"/>
        <v>0.45199999999999818</v>
      </c>
    </row>
    <row r="106" spans="1:20" x14ac:dyDescent="0.35">
      <c r="A106">
        <v>105</v>
      </c>
      <c r="B106">
        <f t="shared" si="7"/>
        <v>1040</v>
      </c>
      <c r="C106">
        <v>177.21</v>
      </c>
      <c r="D106">
        <f t="shared" si="8"/>
        <v>30.038999999999987</v>
      </c>
      <c r="E106">
        <v>85540</v>
      </c>
      <c r="F106">
        <v>50</v>
      </c>
      <c r="G106">
        <v>193</v>
      </c>
      <c r="I106">
        <v>104</v>
      </c>
      <c r="J106">
        <f t="shared" si="9"/>
        <v>1030</v>
      </c>
      <c r="K106">
        <v>176.06800000000001</v>
      </c>
      <c r="L106">
        <f t="shared" si="10"/>
        <v>29.623999999999995</v>
      </c>
      <c r="M106">
        <v>61560</v>
      </c>
      <c r="N106">
        <v>65</v>
      </c>
      <c r="O106">
        <v>191</v>
      </c>
      <c r="P106">
        <v>104</v>
      </c>
      <c r="R106">
        <f t="shared" si="11"/>
        <v>1030</v>
      </c>
      <c r="S106">
        <f t="shared" si="12"/>
        <v>29.831499999999991</v>
      </c>
      <c r="T106">
        <f t="shared" si="13"/>
        <v>0.20749999999999602</v>
      </c>
    </row>
    <row r="107" spans="1:20" x14ac:dyDescent="0.35">
      <c r="A107">
        <v>106</v>
      </c>
      <c r="B107">
        <f t="shared" si="7"/>
        <v>1050</v>
      </c>
      <c r="C107">
        <v>176.91</v>
      </c>
      <c r="D107">
        <f t="shared" si="8"/>
        <v>30.338999999999999</v>
      </c>
      <c r="E107">
        <v>85540</v>
      </c>
      <c r="F107">
        <v>50</v>
      </c>
      <c r="G107">
        <v>193</v>
      </c>
      <c r="I107">
        <v>105</v>
      </c>
      <c r="J107">
        <f t="shared" si="9"/>
        <v>1040</v>
      </c>
      <c r="K107">
        <v>176.01300000000001</v>
      </c>
      <c r="L107">
        <f t="shared" si="10"/>
        <v>29.679000000000002</v>
      </c>
      <c r="M107">
        <v>61560</v>
      </c>
      <c r="N107">
        <v>65</v>
      </c>
      <c r="O107">
        <v>190</v>
      </c>
      <c r="P107">
        <v>105</v>
      </c>
      <c r="R107">
        <f t="shared" si="11"/>
        <v>1040</v>
      </c>
      <c r="S107">
        <f t="shared" si="12"/>
        <v>30.009</v>
      </c>
      <c r="T107">
        <f t="shared" si="13"/>
        <v>0.32999999999999829</v>
      </c>
    </row>
    <row r="108" spans="1:20" x14ac:dyDescent="0.35">
      <c r="A108">
        <v>107</v>
      </c>
      <c r="B108">
        <f t="shared" si="7"/>
        <v>1060</v>
      </c>
      <c r="C108">
        <v>176.666</v>
      </c>
      <c r="D108">
        <f t="shared" si="8"/>
        <v>30.582999999999998</v>
      </c>
      <c r="E108">
        <v>85540</v>
      </c>
      <c r="F108">
        <v>50</v>
      </c>
      <c r="G108">
        <v>193</v>
      </c>
      <c r="I108">
        <v>106</v>
      </c>
      <c r="J108">
        <f t="shared" si="9"/>
        <v>1050</v>
      </c>
      <c r="K108">
        <v>175.53100000000001</v>
      </c>
      <c r="L108">
        <f t="shared" si="10"/>
        <v>30.161000000000001</v>
      </c>
      <c r="M108">
        <v>61560</v>
      </c>
      <c r="N108">
        <v>62</v>
      </c>
      <c r="O108">
        <v>190</v>
      </c>
      <c r="P108">
        <v>106</v>
      </c>
      <c r="R108">
        <f t="shared" si="11"/>
        <v>1050</v>
      </c>
      <c r="S108">
        <f t="shared" si="12"/>
        <v>30.372</v>
      </c>
      <c r="T108">
        <f t="shared" si="13"/>
        <v>0.21099999999999852</v>
      </c>
    </row>
    <row r="109" spans="1:20" x14ac:dyDescent="0.35">
      <c r="A109">
        <v>108</v>
      </c>
      <c r="B109">
        <f t="shared" si="7"/>
        <v>1070</v>
      </c>
      <c r="C109">
        <v>176.58099999999999</v>
      </c>
      <c r="D109">
        <f t="shared" si="8"/>
        <v>30.668000000000006</v>
      </c>
      <c r="E109">
        <v>85540</v>
      </c>
      <c r="F109">
        <v>50</v>
      </c>
      <c r="G109">
        <v>193</v>
      </c>
      <c r="I109">
        <v>107</v>
      </c>
      <c r="J109">
        <f t="shared" si="9"/>
        <v>1060</v>
      </c>
      <c r="K109">
        <v>175.23500000000001</v>
      </c>
      <c r="L109">
        <f t="shared" si="10"/>
        <v>30.456999999999994</v>
      </c>
      <c r="M109">
        <v>61560</v>
      </c>
      <c r="N109">
        <v>58</v>
      </c>
      <c r="O109">
        <v>190</v>
      </c>
      <c r="P109">
        <v>107</v>
      </c>
      <c r="R109">
        <f t="shared" si="11"/>
        <v>1060</v>
      </c>
      <c r="S109">
        <f t="shared" si="12"/>
        <v>30.5625</v>
      </c>
      <c r="T109">
        <f t="shared" si="13"/>
        <v>0.10550000000000637</v>
      </c>
    </row>
    <row r="110" spans="1:20" x14ac:dyDescent="0.35">
      <c r="A110">
        <v>109</v>
      </c>
      <c r="B110">
        <f t="shared" si="7"/>
        <v>1080</v>
      </c>
      <c r="C110">
        <v>176.083</v>
      </c>
      <c r="D110">
        <f t="shared" si="8"/>
        <v>31.165999999999997</v>
      </c>
      <c r="E110">
        <v>85540</v>
      </c>
      <c r="F110">
        <v>42</v>
      </c>
      <c r="G110">
        <v>193</v>
      </c>
      <c r="I110">
        <v>108</v>
      </c>
      <c r="J110">
        <f t="shared" si="9"/>
        <v>1070</v>
      </c>
      <c r="K110">
        <v>175.05199999999999</v>
      </c>
      <c r="L110">
        <f t="shared" si="10"/>
        <v>30.640000000000015</v>
      </c>
      <c r="M110">
        <v>61560</v>
      </c>
      <c r="N110">
        <v>54</v>
      </c>
      <c r="O110">
        <v>190</v>
      </c>
      <c r="P110">
        <v>108</v>
      </c>
      <c r="R110">
        <f t="shared" si="11"/>
        <v>1070</v>
      </c>
      <c r="S110">
        <f t="shared" si="12"/>
        <v>30.903000000000006</v>
      </c>
      <c r="T110">
        <f t="shared" si="13"/>
        <v>0.26299999999999102</v>
      </c>
    </row>
    <row r="111" spans="1:20" x14ac:dyDescent="0.35">
      <c r="A111">
        <v>110</v>
      </c>
      <c r="B111">
        <f t="shared" si="7"/>
        <v>1090</v>
      </c>
      <c r="C111">
        <v>175.79499999999999</v>
      </c>
      <c r="D111">
        <f t="shared" si="8"/>
        <v>31.454000000000008</v>
      </c>
      <c r="E111">
        <v>85540</v>
      </c>
      <c r="F111">
        <v>45</v>
      </c>
      <c r="G111">
        <v>192</v>
      </c>
      <c r="I111">
        <v>109</v>
      </c>
      <c r="J111">
        <f t="shared" si="9"/>
        <v>1080</v>
      </c>
      <c r="K111">
        <v>174.554</v>
      </c>
      <c r="L111">
        <f t="shared" si="10"/>
        <v>31.138000000000005</v>
      </c>
      <c r="M111">
        <v>61560</v>
      </c>
      <c r="N111">
        <v>54</v>
      </c>
      <c r="O111">
        <v>190</v>
      </c>
      <c r="P111">
        <v>109</v>
      </c>
      <c r="R111">
        <f t="shared" si="11"/>
        <v>1080</v>
      </c>
      <c r="S111">
        <f t="shared" si="12"/>
        <v>31.296000000000006</v>
      </c>
      <c r="T111">
        <f t="shared" si="13"/>
        <v>0.15800000000000125</v>
      </c>
    </row>
    <row r="112" spans="1:20" x14ac:dyDescent="0.35">
      <c r="A112">
        <v>111</v>
      </c>
      <c r="B112">
        <f t="shared" si="7"/>
        <v>1100</v>
      </c>
      <c r="C112">
        <v>175.53299999999999</v>
      </c>
      <c r="D112">
        <f t="shared" si="8"/>
        <v>31.716000000000008</v>
      </c>
      <c r="E112">
        <v>85540</v>
      </c>
      <c r="F112">
        <v>46</v>
      </c>
      <c r="G112">
        <v>193</v>
      </c>
      <c r="I112">
        <v>110</v>
      </c>
      <c r="J112">
        <f t="shared" si="9"/>
        <v>1090</v>
      </c>
      <c r="K112">
        <v>174.35400000000001</v>
      </c>
      <c r="L112">
        <f t="shared" si="10"/>
        <v>31.337999999999994</v>
      </c>
      <c r="M112">
        <v>61560</v>
      </c>
      <c r="N112">
        <v>54</v>
      </c>
      <c r="O112">
        <v>190</v>
      </c>
      <c r="P112">
        <v>110</v>
      </c>
      <c r="R112">
        <f t="shared" si="11"/>
        <v>1090</v>
      </c>
      <c r="S112">
        <f t="shared" si="12"/>
        <v>31.527000000000001</v>
      </c>
      <c r="T112">
        <f t="shared" si="13"/>
        <v>0.18900000000000716</v>
      </c>
    </row>
    <row r="113" spans="1:20" x14ac:dyDescent="0.35">
      <c r="A113">
        <v>112</v>
      </c>
      <c r="B113">
        <f t="shared" si="7"/>
        <v>1110</v>
      </c>
      <c r="C113">
        <v>175.113</v>
      </c>
      <c r="D113">
        <f t="shared" si="8"/>
        <v>32.135999999999996</v>
      </c>
      <c r="E113">
        <v>85540</v>
      </c>
      <c r="F113">
        <v>42</v>
      </c>
      <c r="G113">
        <v>193</v>
      </c>
      <c r="I113">
        <v>111</v>
      </c>
      <c r="J113">
        <f t="shared" si="9"/>
        <v>1100</v>
      </c>
      <c r="K113">
        <v>173.934</v>
      </c>
      <c r="L113">
        <f t="shared" si="10"/>
        <v>31.75800000000001</v>
      </c>
      <c r="M113">
        <v>61560</v>
      </c>
      <c r="N113">
        <v>50</v>
      </c>
      <c r="O113">
        <v>190</v>
      </c>
      <c r="P113">
        <v>111</v>
      </c>
      <c r="R113">
        <f t="shared" si="11"/>
        <v>1100</v>
      </c>
      <c r="S113">
        <f t="shared" si="12"/>
        <v>31.947000000000003</v>
      </c>
      <c r="T113">
        <f t="shared" si="13"/>
        <v>0.18899999999999295</v>
      </c>
    </row>
    <row r="114" spans="1:20" x14ac:dyDescent="0.35">
      <c r="A114">
        <v>113</v>
      </c>
      <c r="B114">
        <f t="shared" si="7"/>
        <v>1120</v>
      </c>
      <c r="C114">
        <v>174.41399999999999</v>
      </c>
      <c r="D114">
        <f t="shared" si="8"/>
        <v>32.835000000000008</v>
      </c>
      <c r="E114">
        <v>85540</v>
      </c>
      <c r="F114">
        <v>42</v>
      </c>
      <c r="G114">
        <v>192</v>
      </c>
      <c r="I114">
        <v>112</v>
      </c>
      <c r="J114">
        <f t="shared" si="9"/>
        <v>1110</v>
      </c>
      <c r="K114">
        <v>173.55500000000001</v>
      </c>
      <c r="L114">
        <f t="shared" si="10"/>
        <v>32.137</v>
      </c>
      <c r="M114">
        <v>61560</v>
      </c>
      <c r="N114">
        <v>46</v>
      </c>
      <c r="O114">
        <v>191</v>
      </c>
      <c r="P114">
        <v>112</v>
      </c>
      <c r="R114">
        <f t="shared" si="11"/>
        <v>1110</v>
      </c>
      <c r="S114">
        <f t="shared" si="12"/>
        <v>32.486000000000004</v>
      </c>
      <c r="T114">
        <f t="shared" si="13"/>
        <v>0.34900000000000375</v>
      </c>
    </row>
    <row r="115" spans="1:20" x14ac:dyDescent="0.35">
      <c r="A115">
        <v>114</v>
      </c>
      <c r="B115">
        <f t="shared" si="7"/>
        <v>1130</v>
      </c>
      <c r="C115">
        <v>174.09700000000001</v>
      </c>
      <c r="D115">
        <f t="shared" si="8"/>
        <v>33.151999999999987</v>
      </c>
      <c r="E115">
        <v>85540</v>
      </c>
      <c r="F115">
        <v>42</v>
      </c>
      <c r="G115">
        <v>193</v>
      </c>
      <c r="I115">
        <v>113</v>
      </c>
      <c r="J115">
        <f t="shared" si="9"/>
        <v>1120</v>
      </c>
      <c r="K115">
        <v>173.26900000000001</v>
      </c>
      <c r="L115">
        <f t="shared" si="10"/>
        <v>32.423000000000002</v>
      </c>
      <c r="M115">
        <v>61560</v>
      </c>
      <c r="N115">
        <v>46</v>
      </c>
      <c r="O115">
        <v>190</v>
      </c>
      <c r="P115">
        <v>113</v>
      </c>
      <c r="R115">
        <f t="shared" si="11"/>
        <v>1120</v>
      </c>
      <c r="S115">
        <f t="shared" si="12"/>
        <v>32.787499999999994</v>
      </c>
      <c r="T115">
        <f t="shared" si="13"/>
        <v>0.3644999999999925</v>
      </c>
    </row>
    <row r="116" spans="1:20" x14ac:dyDescent="0.35">
      <c r="A116">
        <v>115</v>
      </c>
      <c r="B116">
        <f t="shared" si="7"/>
        <v>1140</v>
      </c>
      <c r="C116">
        <v>173.90600000000001</v>
      </c>
      <c r="D116">
        <f t="shared" si="8"/>
        <v>33.342999999999989</v>
      </c>
      <c r="E116">
        <v>85540</v>
      </c>
      <c r="F116">
        <v>42</v>
      </c>
      <c r="G116">
        <v>193</v>
      </c>
      <c r="I116">
        <v>114</v>
      </c>
      <c r="J116">
        <f t="shared" si="9"/>
        <v>1130</v>
      </c>
      <c r="K116">
        <v>172.97900000000001</v>
      </c>
      <c r="L116">
        <f t="shared" si="10"/>
        <v>32.712999999999994</v>
      </c>
      <c r="M116">
        <v>61560</v>
      </c>
      <c r="N116">
        <v>50</v>
      </c>
      <c r="O116">
        <v>190</v>
      </c>
      <c r="P116">
        <v>114</v>
      </c>
      <c r="R116">
        <f t="shared" si="11"/>
        <v>1130</v>
      </c>
      <c r="S116">
        <f t="shared" si="12"/>
        <v>33.027999999999992</v>
      </c>
      <c r="T116">
        <f t="shared" si="13"/>
        <v>0.31499999999999773</v>
      </c>
    </row>
    <row r="117" spans="1:20" x14ac:dyDescent="0.35">
      <c r="A117">
        <v>116</v>
      </c>
      <c r="B117">
        <f t="shared" si="7"/>
        <v>1150</v>
      </c>
      <c r="C117">
        <v>173.78800000000001</v>
      </c>
      <c r="D117">
        <f t="shared" si="8"/>
        <v>33.460999999999984</v>
      </c>
      <c r="E117">
        <v>85540</v>
      </c>
      <c r="F117">
        <v>38</v>
      </c>
      <c r="G117">
        <v>193</v>
      </c>
      <c r="I117">
        <v>115</v>
      </c>
      <c r="J117">
        <f t="shared" si="9"/>
        <v>1140</v>
      </c>
      <c r="K117">
        <v>172.66900000000001</v>
      </c>
      <c r="L117">
        <f t="shared" si="10"/>
        <v>33.022999999999996</v>
      </c>
      <c r="M117">
        <v>61560</v>
      </c>
      <c r="N117">
        <v>45</v>
      </c>
      <c r="O117">
        <v>190</v>
      </c>
      <c r="P117">
        <v>115</v>
      </c>
      <c r="R117">
        <f t="shared" si="11"/>
        <v>1140</v>
      </c>
      <c r="S117">
        <f t="shared" si="12"/>
        <v>33.24199999999999</v>
      </c>
      <c r="T117">
        <f t="shared" si="13"/>
        <v>0.21899999999999409</v>
      </c>
    </row>
    <row r="118" spans="1:20" x14ac:dyDescent="0.35">
      <c r="A118">
        <v>117</v>
      </c>
      <c r="B118">
        <f t="shared" si="7"/>
        <v>1160</v>
      </c>
      <c r="C118">
        <v>173.01900000000001</v>
      </c>
      <c r="D118">
        <f t="shared" si="8"/>
        <v>34.22999999999999</v>
      </c>
      <c r="E118">
        <v>85540</v>
      </c>
      <c r="F118">
        <v>41</v>
      </c>
      <c r="G118">
        <v>193</v>
      </c>
      <c r="I118">
        <v>116</v>
      </c>
      <c r="J118">
        <f t="shared" si="9"/>
        <v>1150</v>
      </c>
      <c r="K118">
        <v>172.102</v>
      </c>
      <c r="L118">
        <f t="shared" si="10"/>
        <v>33.590000000000003</v>
      </c>
      <c r="M118">
        <v>61560</v>
      </c>
      <c r="N118">
        <v>41</v>
      </c>
      <c r="O118">
        <v>189</v>
      </c>
      <c r="P118">
        <v>116</v>
      </c>
      <c r="R118">
        <f t="shared" si="11"/>
        <v>1150</v>
      </c>
      <c r="S118">
        <f t="shared" si="12"/>
        <v>33.909999999999997</v>
      </c>
      <c r="T118">
        <f t="shared" si="13"/>
        <v>0.31999999999999318</v>
      </c>
    </row>
    <row r="119" spans="1:20" x14ac:dyDescent="0.35">
      <c r="A119">
        <v>118</v>
      </c>
      <c r="B119">
        <f t="shared" si="7"/>
        <v>1170</v>
      </c>
      <c r="C119">
        <v>172.52799999999999</v>
      </c>
      <c r="D119">
        <f t="shared" si="8"/>
        <v>34.721000000000004</v>
      </c>
      <c r="E119">
        <v>85540</v>
      </c>
      <c r="F119">
        <v>38</v>
      </c>
      <c r="G119">
        <v>190</v>
      </c>
      <c r="I119">
        <v>117</v>
      </c>
      <c r="J119">
        <f t="shared" si="9"/>
        <v>1160</v>
      </c>
      <c r="K119">
        <v>171.876</v>
      </c>
      <c r="L119">
        <f t="shared" si="10"/>
        <v>33.816000000000003</v>
      </c>
      <c r="M119">
        <v>61560</v>
      </c>
      <c r="N119">
        <v>42</v>
      </c>
      <c r="O119">
        <v>190</v>
      </c>
      <c r="P119">
        <v>117</v>
      </c>
      <c r="R119">
        <f t="shared" si="11"/>
        <v>1160</v>
      </c>
      <c r="S119">
        <f t="shared" si="12"/>
        <v>34.268500000000003</v>
      </c>
      <c r="T119">
        <f t="shared" si="13"/>
        <v>0.45250000000000057</v>
      </c>
    </row>
    <row r="120" spans="1:20" x14ac:dyDescent="0.35">
      <c r="A120">
        <v>119</v>
      </c>
      <c r="B120">
        <f t="shared" si="7"/>
        <v>1180</v>
      </c>
      <c r="C120">
        <v>172.25899999999999</v>
      </c>
      <c r="D120">
        <f t="shared" si="8"/>
        <v>34.990000000000009</v>
      </c>
      <c r="E120">
        <v>85540</v>
      </c>
      <c r="F120">
        <v>27</v>
      </c>
      <c r="G120">
        <v>193</v>
      </c>
      <c r="I120">
        <v>118</v>
      </c>
      <c r="J120">
        <f t="shared" si="9"/>
        <v>1170</v>
      </c>
      <c r="K120">
        <v>171.124</v>
      </c>
      <c r="L120">
        <f t="shared" si="10"/>
        <v>34.568000000000012</v>
      </c>
      <c r="M120">
        <v>61560</v>
      </c>
      <c r="N120">
        <v>42</v>
      </c>
      <c r="O120">
        <v>190</v>
      </c>
      <c r="P120">
        <v>118</v>
      </c>
      <c r="R120">
        <f t="shared" si="11"/>
        <v>1170</v>
      </c>
      <c r="S120">
        <f t="shared" si="12"/>
        <v>34.779000000000011</v>
      </c>
      <c r="T120">
        <f t="shared" si="13"/>
        <v>0.21099999999999852</v>
      </c>
    </row>
    <row r="121" spans="1:20" x14ac:dyDescent="0.35">
      <c r="A121">
        <v>120</v>
      </c>
      <c r="B121">
        <f t="shared" si="7"/>
        <v>1190</v>
      </c>
      <c r="C121">
        <v>171.97499999999999</v>
      </c>
      <c r="D121">
        <f t="shared" si="8"/>
        <v>35.274000000000001</v>
      </c>
      <c r="E121">
        <v>85540</v>
      </c>
      <c r="F121">
        <v>33</v>
      </c>
      <c r="G121">
        <v>193</v>
      </c>
      <c r="I121">
        <v>119</v>
      </c>
      <c r="J121">
        <f t="shared" si="9"/>
        <v>1180</v>
      </c>
      <c r="K121">
        <v>170.59</v>
      </c>
      <c r="L121">
        <f t="shared" si="10"/>
        <v>35.102000000000004</v>
      </c>
      <c r="M121">
        <v>61560</v>
      </c>
      <c r="N121">
        <v>38</v>
      </c>
      <c r="O121">
        <v>189</v>
      </c>
      <c r="P121">
        <v>119</v>
      </c>
      <c r="R121">
        <f t="shared" si="11"/>
        <v>1180</v>
      </c>
      <c r="S121">
        <f t="shared" si="12"/>
        <v>35.188000000000002</v>
      </c>
      <c r="T121">
        <f t="shared" si="13"/>
        <v>8.5999999999998522E-2</v>
      </c>
    </row>
    <row r="122" spans="1:20" x14ac:dyDescent="0.35">
      <c r="A122">
        <v>121</v>
      </c>
      <c r="B122">
        <f t="shared" si="7"/>
        <v>1200</v>
      </c>
      <c r="C122">
        <v>171.54</v>
      </c>
      <c r="D122">
        <f t="shared" si="8"/>
        <v>35.709000000000003</v>
      </c>
      <c r="E122">
        <v>85540</v>
      </c>
      <c r="F122">
        <v>38</v>
      </c>
      <c r="G122">
        <v>190</v>
      </c>
      <c r="I122">
        <v>120</v>
      </c>
      <c r="J122">
        <f t="shared" si="9"/>
        <v>1190</v>
      </c>
      <c r="K122">
        <v>169.99100000000001</v>
      </c>
      <c r="L122">
        <f t="shared" si="10"/>
        <v>35.700999999999993</v>
      </c>
      <c r="M122">
        <v>61560</v>
      </c>
      <c r="N122">
        <v>38</v>
      </c>
      <c r="O122">
        <v>189</v>
      </c>
      <c r="P122">
        <v>120</v>
      </c>
      <c r="R122">
        <f t="shared" si="11"/>
        <v>1190</v>
      </c>
      <c r="S122">
        <f t="shared" si="12"/>
        <v>35.704999999999998</v>
      </c>
      <c r="T122">
        <f t="shared" si="13"/>
        <v>4.0000000000048885E-3</v>
      </c>
    </row>
    <row r="123" spans="1:20" x14ac:dyDescent="0.35">
      <c r="A123">
        <v>122</v>
      </c>
      <c r="B123">
        <f t="shared" si="7"/>
        <v>1210</v>
      </c>
      <c r="C123">
        <v>171.22</v>
      </c>
      <c r="D123">
        <f t="shared" si="8"/>
        <v>36.028999999999996</v>
      </c>
      <c r="E123">
        <v>85540</v>
      </c>
      <c r="F123">
        <v>37</v>
      </c>
      <c r="G123">
        <v>190</v>
      </c>
      <c r="I123">
        <v>121</v>
      </c>
      <c r="J123">
        <f t="shared" si="9"/>
        <v>1200</v>
      </c>
      <c r="K123">
        <v>169.44</v>
      </c>
      <c r="L123">
        <f t="shared" si="10"/>
        <v>36.25200000000001</v>
      </c>
      <c r="M123">
        <v>61560</v>
      </c>
      <c r="N123">
        <v>38</v>
      </c>
      <c r="O123">
        <v>189</v>
      </c>
      <c r="P123">
        <v>121</v>
      </c>
      <c r="R123">
        <f t="shared" si="11"/>
        <v>1200</v>
      </c>
      <c r="S123">
        <f t="shared" si="12"/>
        <v>36.140500000000003</v>
      </c>
      <c r="T123">
        <f t="shared" si="13"/>
        <v>0.11150000000000659</v>
      </c>
    </row>
    <row r="124" spans="1:20" x14ac:dyDescent="0.35">
      <c r="A124">
        <v>123</v>
      </c>
      <c r="B124">
        <f t="shared" si="7"/>
        <v>1220</v>
      </c>
      <c r="C124">
        <v>170.53700000000001</v>
      </c>
      <c r="D124">
        <f t="shared" si="8"/>
        <v>36.711999999999989</v>
      </c>
      <c r="E124">
        <v>85540</v>
      </c>
      <c r="F124">
        <v>27</v>
      </c>
      <c r="G124">
        <v>191</v>
      </c>
      <c r="I124">
        <v>122</v>
      </c>
      <c r="J124">
        <f t="shared" si="9"/>
        <v>1210</v>
      </c>
      <c r="K124">
        <v>169.26599999999999</v>
      </c>
      <c r="L124">
        <f t="shared" si="10"/>
        <v>36.426000000000016</v>
      </c>
      <c r="M124">
        <v>61560</v>
      </c>
      <c r="N124">
        <v>38</v>
      </c>
      <c r="O124">
        <v>189</v>
      </c>
      <c r="P124">
        <v>122</v>
      </c>
      <c r="R124">
        <f t="shared" si="11"/>
        <v>1210</v>
      </c>
      <c r="S124">
        <f t="shared" si="12"/>
        <v>36.569000000000003</v>
      </c>
      <c r="T124">
        <f t="shared" si="13"/>
        <v>0.14299999999998647</v>
      </c>
    </row>
    <row r="125" spans="1:20" x14ac:dyDescent="0.35">
      <c r="A125">
        <v>124</v>
      </c>
      <c r="B125">
        <f t="shared" si="7"/>
        <v>1230</v>
      </c>
      <c r="C125">
        <v>170.06299999999999</v>
      </c>
      <c r="D125">
        <f t="shared" si="8"/>
        <v>37.186000000000007</v>
      </c>
      <c r="E125">
        <v>85540</v>
      </c>
      <c r="F125">
        <v>27</v>
      </c>
      <c r="G125">
        <v>192</v>
      </c>
      <c r="I125">
        <v>123</v>
      </c>
      <c r="J125">
        <f t="shared" si="9"/>
        <v>1220</v>
      </c>
      <c r="K125">
        <v>168.82</v>
      </c>
      <c r="L125">
        <f t="shared" si="10"/>
        <v>36.872000000000014</v>
      </c>
      <c r="M125">
        <v>61560</v>
      </c>
      <c r="N125">
        <v>32</v>
      </c>
      <c r="O125">
        <v>189</v>
      </c>
      <c r="P125">
        <v>123</v>
      </c>
      <c r="R125">
        <f t="shared" si="11"/>
        <v>1220</v>
      </c>
      <c r="S125">
        <f t="shared" si="12"/>
        <v>37.029000000000011</v>
      </c>
      <c r="T125">
        <f t="shared" si="13"/>
        <v>0.15699999999999648</v>
      </c>
    </row>
    <row r="126" spans="1:20" x14ac:dyDescent="0.35">
      <c r="A126">
        <v>125</v>
      </c>
      <c r="B126">
        <f t="shared" si="7"/>
        <v>1240</v>
      </c>
      <c r="C126">
        <v>169.756</v>
      </c>
      <c r="D126">
        <f t="shared" si="8"/>
        <v>37.492999999999995</v>
      </c>
      <c r="E126">
        <v>85540</v>
      </c>
      <c r="F126">
        <v>27</v>
      </c>
      <c r="G126">
        <v>192</v>
      </c>
      <c r="I126">
        <v>124</v>
      </c>
      <c r="J126">
        <f t="shared" si="9"/>
        <v>1230</v>
      </c>
      <c r="K126">
        <v>168.011</v>
      </c>
      <c r="L126">
        <f t="shared" si="10"/>
        <v>37.681000000000012</v>
      </c>
      <c r="M126">
        <v>61560</v>
      </c>
      <c r="N126">
        <v>33</v>
      </c>
      <c r="O126">
        <v>190</v>
      </c>
      <c r="P126">
        <v>124</v>
      </c>
      <c r="R126">
        <f t="shared" si="11"/>
        <v>1230</v>
      </c>
      <c r="S126">
        <f t="shared" si="12"/>
        <v>37.587000000000003</v>
      </c>
      <c r="T126">
        <f t="shared" si="13"/>
        <v>9.4000000000008299E-2</v>
      </c>
    </row>
    <row r="127" spans="1:20" x14ac:dyDescent="0.35">
      <c r="A127">
        <v>126</v>
      </c>
      <c r="B127">
        <f t="shared" si="7"/>
        <v>1250</v>
      </c>
      <c r="C127">
        <v>169.38399999999999</v>
      </c>
      <c r="D127">
        <f t="shared" si="8"/>
        <v>37.865000000000009</v>
      </c>
      <c r="E127">
        <v>85540</v>
      </c>
      <c r="F127">
        <v>33</v>
      </c>
      <c r="G127">
        <v>190</v>
      </c>
      <c r="I127">
        <v>125</v>
      </c>
      <c r="J127">
        <f t="shared" si="9"/>
        <v>1240</v>
      </c>
      <c r="K127">
        <v>167.62200000000001</v>
      </c>
      <c r="L127">
        <f t="shared" si="10"/>
        <v>38.069999999999993</v>
      </c>
      <c r="M127">
        <v>61560</v>
      </c>
      <c r="N127">
        <v>27</v>
      </c>
      <c r="O127">
        <v>187</v>
      </c>
      <c r="P127">
        <v>125</v>
      </c>
      <c r="R127">
        <f t="shared" si="11"/>
        <v>1240</v>
      </c>
      <c r="S127">
        <f t="shared" si="12"/>
        <v>37.967500000000001</v>
      </c>
      <c r="T127">
        <f t="shared" si="13"/>
        <v>0.10249999999999204</v>
      </c>
    </row>
    <row r="128" spans="1:20" x14ac:dyDescent="0.35">
      <c r="A128">
        <v>127</v>
      </c>
      <c r="B128">
        <f t="shared" si="7"/>
        <v>1260</v>
      </c>
      <c r="C128">
        <v>169.03299999999999</v>
      </c>
      <c r="D128">
        <f t="shared" si="8"/>
        <v>38.216000000000008</v>
      </c>
      <c r="E128">
        <v>85540</v>
      </c>
      <c r="F128">
        <v>27</v>
      </c>
      <c r="G128">
        <v>192</v>
      </c>
      <c r="I128">
        <v>126</v>
      </c>
      <c r="J128">
        <f t="shared" si="9"/>
        <v>1250</v>
      </c>
      <c r="K128">
        <v>167.208</v>
      </c>
      <c r="L128">
        <f t="shared" si="10"/>
        <v>38.484000000000009</v>
      </c>
      <c r="M128">
        <v>61560</v>
      </c>
      <c r="N128">
        <v>26</v>
      </c>
      <c r="O128">
        <v>190</v>
      </c>
      <c r="P128">
        <v>126</v>
      </c>
      <c r="R128">
        <f t="shared" si="11"/>
        <v>1250</v>
      </c>
      <c r="S128">
        <f t="shared" si="12"/>
        <v>38.350000000000009</v>
      </c>
      <c r="T128">
        <f t="shared" si="13"/>
        <v>0.13400000000000034</v>
      </c>
    </row>
    <row r="129" spans="1:20" x14ac:dyDescent="0.35">
      <c r="A129">
        <v>128</v>
      </c>
      <c r="B129">
        <f t="shared" si="7"/>
        <v>1270</v>
      </c>
      <c r="C129">
        <v>168.18899999999999</v>
      </c>
      <c r="D129">
        <f t="shared" si="8"/>
        <v>39.06</v>
      </c>
      <c r="E129">
        <v>85540</v>
      </c>
      <c r="F129">
        <v>32</v>
      </c>
      <c r="G129">
        <v>191</v>
      </c>
      <c r="I129">
        <v>127</v>
      </c>
      <c r="J129">
        <f t="shared" si="9"/>
        <v>1260</v>
      </c>
      <c r="K129">
        <v>166.37799999999999</v>
      </c>
      <c r="L129">
        <f t="shared" si="10"/>
        <v>39.314000000000021</v>
      </c>
      <c r="M129">
        <v>61560</v>
      </c>
      <c r="N129">
        <v>32</v>
      </c>
      <c r="O129">
        <v>189</v>
      </c>
      <c r="P129">
        <v>127</v>
      </c>
      <c r="R129">
        <f t="shared" si="11"/>
        <v>1260</v>
      </c>
      <c r="S129">
        <f t="shared" si="12"/>
        <v>39.187000000000012</v>
      </c>
      <c r="T129">
        <f t="shared" si="13"/>
        <v>0.12700000000000955</v>
      </c>
    </row>
    <row r="130" spans="1:20" x14ac:dyDescent="0.35">
      <c r="A130">
        <v>129</v>
      </c>
      <c r="B130">
        <f t="shared" si="7"/>
        <v>1280</v>
      </c>
      <c r="C130">
        <v>167.66399999999999</v>
      </c>
      <c r="D130">
        <f t="shared" si="8"/>
        <v>39.585000000000008</v>
      </c>
      <c r="E130">
        <v>85540</v>
      </c>
      <c r="F130">
        <v>27</v>
      </c>
      <c r="G130">
        <v>190</v>
      </c>
      <c r="I130">
        <v>128</v>
      </c>
      <c r="J130">
        <f t="shared" si="9"/>
        <v>1270</v>
      </c>
      <c r="K130">
        <v>166.36199999999999</v>
      </c>
      <c r="L130">
        <f t="shared" si="10"/>
        <v>39.330000000000013</v>
      </c>
      <c r="M130">
        <v>61560</v>
      </c>
      <c r="N130">
        <v>33</v>
      </c>
      <c r="O130">
        <v>188</v>
      </c>
      <c r="P130">
        <v>128</v>
      </c>
      <c r="R130">
        <f t="shared" si="11"/>
        <v>1270</v>
      </c>
      <c r="S130">
        <f t="shared" si="12"/>
        <v>39.45750000000001</v>
      </c>
      <c r="T130">
        <f t="shared" si="13"/>
        <v>0.12749999999999773</v>
      </c>
    </row>
    <row r="131" spans="1:20" x14ac:dyDescent="0.35">
      <c r="A131">
        <v>130</v>
      </c>
      <c r="B131">
        <f t="shared" ref="B131:B194" si="14">(A131-1)*10</f>
        <v>1290</v>
      </c>
      <c r="C131">
        <v>167.39400000000001</v>
      </c>
      <c r="D131">
        <f t="shared" ref="D131:D194" si="15">-(C131-$C$3)</f>
        <v>39.85499999999999</v>
      </c>
      <c r="E131">
        <v>85540</v>
      </c>
      <c r="F131">
        <v>27</v>
      </c>
      <c r="G131">
        <v>189</v>
      </c>
      <c r="I131">
        <v>129</v>
      </c>
      <c r="J131">
        <f t="shared" ref="J131:J194" si="16">(I131-1)*10</f>
        <v>1280</v>
      </c>
      <c r="K131">
        <v>165.75700000000001</v>
      </c>
      <c r="L131">
        <f t="shared" si="10"/>
        <v>39.935000000000002</v>
      </c>
      <c r="M131">
        <v>61560</v>
      </c>
      <c r="N131">
        <v>27</v>
      </c>
      <c r="O131">
        <v>189</v>
      </c>
      <c r="P131">
        <v>129</v>
      </c>
      <c r="R131">
        <f t="shared" si="11"/>
        <v>1280</v>
      </c>
      <c r="S131">
        <f t="shared" si="12"/>
        <v>39.894999999999996</v>
      </c>
      <c r="T131">
        <f t="shared" si="13"/>
        <v>4.0000000000006253E-2</v>
      </c>
    </row>
    <row r="132" spans="1:20" x14ac:dyDescent="0.35">
      <c r="A132">
        <v>131</v>
      </c>
      <c r="B132">
        <f t="shared" si="14"/>
        <v>1300</v>
      </c>
      <c r="C132">
        <v>166.63300000000001</v>
      </c>
      <c r="D132">
        <f t="shared" si="15"/>
        <v>40.615999999999985</v>
      </c>
      <c r="E132">
        <v>85540</v>
      </c>
      <c r="F132">
        <v>26</v>
      </c>
      <c r="G132">
        <v>189</v>
      </c>
      <c r="I132">
        <v>130</v>
      </c>
      <c r="J132">
        <f t="shared" si="16"/>
        <v>1290</v>
      </c>
      <c r="K132">
        <v>165.32</v>
      </c>
      <c r="L132">
        <f t="shared" ref="L132:L195" si="17">-(K132-$K$3)</f>
        <v>40.372000000000014</v>
      </c>
      <c r="M132">
        <v>61560</v>
      </c>
      <c r="N132">
        <v>27</v>
      </c>
      <c r="O132">
        <v>189</v>
      </c>
      <c r="P132">
        <v>130</v>
      </c>
      <c r="R132">
        <f t="shared" ref="R132:R195" si="18">J132</f>
        <v>1290</v>
      </c>
      <c r="S132">
        <f t="shared" ref="S132:S195" si="19">(D132+L132)/2</f>
        <v>40.494</v>
      </c>
      <c r="T132">
        <f t="shared" ref="T132:T195" si="20">_xlfn.STDEV.P(D132,L132)</f>
        <v>0.12199999999998568</v>
      </c>
    </row>
    <row r="133" spans="1:20" x14ac:dyDescent="0.35">
      <c r="A133">
        <v>132</v>
      </c>
      <c r="B133">
        <f t="shared" si="14"/>
        <v>1310</v>
      </c>
      <c r="C133">
        <v>166.44300000000001</v>
      </c>
      <c r="D133">
        <f t="shared" si="15"/>
        <v>40.805999999999983</v>
      </c>
      <c r="E133">
        <v>85540</v>
      </c>
      <c r="F133">
        <v>27</v>
      </c>
      <c r="G133">
        <v>189</v>
      </c>
      <c r="I133">
        <v>131</v>
      </c>
      <c r="J133">
        <f t="shared" si="16"/>
        <v>1300</v>
      </c>
      <c r="K133">
        <v>164.703</v>
      </c>
      <c r="L133">
        <f t="shared" si="17"/>
        <v>40.989000000000004</v>
      </c>
      <c r="M133">
        <v>61560</v>
      </c>
      <c r="N133">
        <v>27</v>
      </c>
      <c r="O133">
        <v>189</v>
      </c>
      <c r="P133">
        <v>131</v>
      </c>
      <c r="R133">
        <f t="shared" si="18"/>
        <v>1300</v>
      </c>
      <c r="S133">
        <f t="shared" si="19"/>
        <v>40.897499999999994</v>
      </c>
      <c r="T133">
        <f t="shared" si="20"/>
        <v>9.1500000000010573E-2</v>
      </c>
    </row>
    <row r="134" spans="1:20" x14ac:dyDescent="0.35">
      <c r="A134">
        <v>133</v>
      </c>
      <c r="B134">
        <f t="shared" si="14"/>
        <v>1320</v>
      </c>
      <c r="C134">
        <v>165.64400000000001</v>
      </c>
      <c r="D134">
        <f t="shared" si="15"/>
        <v>41.60499999999999</v>
      </c>
      <c r="E134">
        <v>85540</v>
      </c>
      <c r="F134">
        <v>24</v>
      </c>
      <c r="G134">
        <v>189</v>
      </c>
      <c r="I134">
        <v>132</v>
      </c>
      <c r="J134">
        <f t="shared" si="16"/>
        <v>1310</v>
      </c>
      <c r="K134">
        <v>164.05500000000001</v>
      </c>
      <c r="L134">
        <f t="shared" si="17"/>
        <v>41.637</v>
      </c>
      <c r="M134">
        <v>61560</v>
      </c>
      <c r="N134">
        <v>23</v>
      </c>
      <c r="O134">
        <v>188</v>
      </c>
      <c r="P134">
        <v>132</v>
      </c>
      <c r="R134">
        <f t="shared" si="18"/>
        <v>1310</v>
      </c>
      <c r="S134">
        <f t="shared" si="19"/>
        <v>41.620999999999995</v>
      </c>
      <c r="T134">
        <f t="shared" si="20"/>
        <v>1.6000000000005343E-2</v>
      </c>
    </row>
    <row r="135" spans="1:20" x14ac:dyDescent="0.35">
      <c r="A135">
        <v>134</v>
      </c>
      <c r="B135">
        <f t="shared" si="14"/>
        <v>1330</v>
      </c>
      <c r="C135">
        <v>165.489</v>
      </c>
      <c r="D135">
        <f t="shared" si="15"/>
        <v>41.759999999999991</v>
      </c>
      <c r="E135">
        <v>85540</v>
      </c>
      <c r="F135">
        <v>23</v>
      </c>
      <c r="G135">
        <v>191</v>
      </c>
      <c r="I135">
        <v>133</v>
      </c>
      <c r="J135">
        <f t="shared" si="16"/>
        <v>1320</v>
      </c>
      <c r="K135">
        <v>163.73599999999999</v>
      </c>
      <c r="L135">
        <f t="shared" si="17"/>
        <v>41.956000000000017</v>
      </c>
      <c r="M135">
        <v>61560</v>
      </c>
      <c r="N135">
        <v>23</v>
      </c>
      <c r="O135">
        <v>190</v>
      </c>
      <c r="P135">
        <v>133</v>
      </c>
      <c r="R135">
        <f t="shared" si="18"/>
        <v>1320</v>
      </c>
      <c r="S135">
        <f t="shared" si="19"/>
        <v>41.858000000000004</v>
      </c>
      <c r="T135">
        <f t="shared" si="20"/>
        <v>9.8000000000013188E-2</v>
      </c>
    </row>
    <row r="136" spans="1:20" x14ac:dyDescent="0.35">
      <c r="A136">
        <v>135</v>
      </c>
      <c r="B136">
        <f t="shared" si="14"/>
        <v>1340</v>
      </c>
      <c r="C136">
        <v>165.21700000000001</v>
      </c>
      <c r="D136">
        <f t="shared" si="15"/>
        <v>42.031999999999982</v>
      </c>
      <c r="E136">
        <v>85540</v>
      </c>
      <c r="F136">
        <v>19</v>
      </c>
      <c r="G136">
        <v>190</v>
      </c>
      <c r="I136">
        <v>134</v>
      </c>
      <c r="J136">
        <f t="shared" si="16"/>
        <v>1330</v>
      </c>
      <c r="K136">
        <v>163.1</v>
      </c>
      <c r="L136">
        <f t="shared" si="17"/>
        <v>42.592000000000013</v>
      </c>
      <c r="M136">
        <v>61560</v>
      </c>
      <c r="N136">
        <v>27</v>
      </c>
      <c r="O136">
        <v>188</v>
      </c>
      <c r="P136">
        <v>134</v>
      </c>
      <c r="R136">
        <f t="shared" si="18"/>
        <v>1330</v>
      </c>
      <c r="S136">
        <f t="shared" si="19"/>
        <v>42.311999999999998</v>
      </c>
      <c r="T136">
        <f t="shared" si="20"/>
        <v>0.28000000000001535</v>
      </c>
    </row>
    <row r="137" spans="1:20" x14ac:dyDescent="0.35">
      <c r="A137">
        <v>136</v>
      </c>
      <c r="B137">
        <f t="shared" si="14"/>
        <v>1350</v>
      </c>
      <c r="C137">
        <v>164.56899999999999</v>
      </c>
      <c r="D137">
        <f t="shared" si="15"/>
        <v>42.680000000000007</v>
      </c>
      <c r="E137">
        <v>85540</v>
      </c>
      <c r="F137">
        <v>27</v>
      </c>
      <c r="G137">
        <v>190</v>
      </c>
      <c r="I137">
        <v>135</v>
      </c>
      <c r="J137">
        <f t="shared" si="16"/>
        <v>1340</v>
      </c>
      <c r="K137">
        <v>162.559</v>
      </c>
      <c r="L137">
        <f t="shared" si="17"/>
        <v>43.13300000000001</v>
      </c>
      <c r="M137">
        <v>61560</v>
      </c>
      <c r="N137">
        <v>23</v>
      </c>
      <c r="O137">
        <v>189</v>
      </c>
      <c r="P137">
        <v>135</v>
      </c>
      <c r="R137">
        <f t="shared" si="18"/>
        <v>1340</v>
      </c>
      <c r="S137">
        <f t="shared" si="19"/>
        <v>42.906500000000008</v>
      </c>
      <c r="T137">
        <f t="shared" si="20"/>
        <v>0.22650000000000148</v>
      </c>
    </row>
    <row r="138" spans="1:20" x14ac:dyDescent="0.35">
      <c r="A138">
        <v>137</v>
      </c>
      <c r="B138">
        <f t="shared" si="14"/>
        <v>1360</v>
      </c>
      <c r="C138">
        <v>164.364</v>
      </c>
      <c r="D138">
        <f t="shared" si="15"/>
        <v>42.884999999999991</v>
      </c>
      <c r="E138">
        <v>85540</v>
      </c>
      <c r="F138">
        <v>26</v>
      </c>
      <c r="G138">
        <v>190</v>
      </c>
      <c r="I138">
        <v>136</v>
      </c>
      <c r="J138">
        <f t="shared" si="16"/>
        <v>1350</v>
      </c>
      <c r="K138">
        <v>161.92500000000001</v>
      </c>
      <c r="L138">
        <f t="shared" si="17"/>
        <v>43.766999999999996</v>
      </c>
      <c r="M138">
        <v>61560</v>
      </c>
      <c r="N138">
        <v>23</v>
      </c>
      <c r="O138">
        <v>188</v>
      </c>
      <c r="P138">
        <v>136</v>
      </c>
      <c r="R138">
        <f t="shared" si="18"/>
        <v>1350</v>
      </c>
      <c r="S138">
        <f t="shared" si="19"/>
        <v>43.325999999999993</v>
      </c>
      <c r="T138">
        <f t="shared" si="20"/>
        <v>0.4410000000000025</v>
      </c>
    </row>
    <row r="139" spans="1:20" x14ac:dyDescent="0.35">
      <c r="A139">
        <v>138</v>
      </c>
      <c r="B139">
        <f t="shared" si="14"/>
        <v>1370</v>
      </c>
      <c r="C139">
        <v>163.51599999999999</v>
      </c>
      <c r="D139">
        <f t="shared" si="15"/>
        <v>43.733000000000004</v>
      </c>
      <c r="E139">
        <v>85540</v>
      </c>
      <c r="F139">
        <v>19</v>
      </c>
      <c r="G139">
        <v>190</v>
      </c>
      <c r="I139">
        <v>137</v>
      </c>
      <c r="J139">
        <f t="shared" si="16"/>
        <v>1360</v>
      </c>
      <c r="K139">
        <v>161.387</v>
      </c>
      <c r="L139">
        <f t="shared" si="17"/>
        <v>44.305000000000007</v>
      </c>
      <c r="M139">
        <v>61560</v>
      </c>
      <c r="N139">
        <v>23</v>
      </c>
      <c r="O139">
        <v>191</v>
      </c>
      <c r="P139">
        <v>137</v>
      </c>
      <c r="R139">
        <f t="shared" si="18"/>
        <v>1360</v>
      </c>
      <c r="S139">
        <f t="shared" si="19"/>
        <v>44.019000000000005</v>
      </c>
      <c r="T139">
        <f t="shared" si="20"/>
        <v>0.28600000000000136</v>
      </c>
    </row>
    <row r="140" spans="1:20" x14ac:dyDescent="0.35">
      <c r="A140">
        <v>139</v>
      </c>
      <c r="B140">
        <f t="shared" si="14"/>
        <v>1380</v>
      </c>
      <c r="C140">
        <v>163.255</v>
      </c>
      <c r="D140">
        <f t="shared" si="15"/>
        <v>43.994</v>
      </c>
      <c r="E140">
        <v>85540</v>
      </c>
      <c r="F140">
        <v>23</v>
      </c>
      <c r="G140">
        <v>189</v>
      </c>
      <c r="I140">
        <v>138</v>
      </c>
      <c r="J140">
        <f t="shared" si="16"/>
        <v>1370</v>
      </c>
      <c r="K140">
        <v>160.852</v>
      </c>
      <c r="L140">
        <f t="shared" si="17"/>
        <v>44.84</v>
      </c>
      <c r="M140">
        <v>61560</v>
      </c>
      <c r="N140">
        <v>19</v>
      </c>
      <c r="O140">
        <v>188</v>
      </c>
      <c r="P140">
        <v>138</v>
      </c>
      <c r="R140">
        <f t="shared" si="18"/>
        <v>1370</v>
      </c>
      <c r="S140">
        <f t="shared" si="19"/>
        <v>44.417000000000002</v>
      </c>
      <c r="T140">
        <f t="shared" si="20"/>
        <v>0.42300000000000182</v>
      </c>
    </row>
    <row r="141" spans="1:20" x14ac:dyDescent="0.35">
      <c r="A141">
        <v>140</v>
      </c>
      <c r="B141">
        <f t="shared" si="14"/>
        <v>1390</v>
      </c>
      <c r="C141">
        <v>163.001</v>
      </c>
      <c r="D141">
        <f t="shared" si="15"/>
        <v>44.24799999999999</v>
      </c>
      <c r="E141">
        <v>85540</v>
      </c>
      <c r="F141">
        <v>23</v>
      </c>
      <c r="G141">
        <v>190</v>
      </c>
      <c r="I141">
        <v>139</v>
      </c>
      <c r="J141">
        <f t="shared" si="16"/>
        <v>1380</v>
      </c>
      <c r="K141">
        <v>160.39699999999999</v>
      </c>
      <c r="L141">
        <f t="shared" si="17"/>
        <v>45.295000000000016</v>
      </c>
      <c r="M141">
        <v>61560</v>
      </c>
      <c r="N141">
        <v>19</v>
      </c>
      <c r="O141">
        <v>190</v>
      </c>
      <c r="P141">
        <v>139</v>
      </c>
      <c r="R141">
        <f t="shared" si="18"/>
        <v>1380</v>
      </c>
      <c r="S141">
        <f t="shared" si="19"/>
        <v>44.771500000000003</v>
      </c>
      <c r="T141">
        <f t="shared" si="20"/>
        <v>0.52350000000001273</v>
      </c>
    </row>
    <row r="142" spans="1:20" x14ac:dyDescent="0.35">
      <c r="A142">
        <v>141</v>
      </c>
      <c r="B142">
        <f t="shared" si="14"/>
        <v>1400</v>
      </c>
      <c r="C142">
        <v>162.55000000000001</v>
      </c>
      <c r="D142">
        <f t="shared" si="15"/>
        <v>44.698999999999984</v>
      </c>
      <c r="E142">
        <v>85540</v>
      </c>
      <c r="F142">
        <v>22</v>
      </c>
      <c r="G142">
        <v>189</v>
      </c>
      <c r="I142">
        <v>140</v>
      </c>
      <c r="J142">
        <f t="shared" si="16"/>
        <v>1390</v>
      </c>
      <c r="K142">
        <v>159.87299999999999</v>
      </c>
      <c r="L142">
        <f t="shared" si="17"/>
        <v>45.819000000000017</v>
      </c>
      <c r="M142">
        <v>61560</v>
      </c>
      <c r="N142">
        <v>22</v>
      </c>
      <c r="O142">
        <v>190</v>
      </c>
      <c r="P142">
        <v>140</v>
      </c>
      <c r="R142">
        <f t="shared" si="18"/>
        <v>1390</v>
      </c>
      <c r="S142">
        <f t="shared" si="19"/>
        <v>45.259</v>
      </c>
      <c r="T142">
        <f t="shared" si="20"/>
        <v>0.56000000000001648</v>
      </c>
    </row>
    <row r="143" spans="1:20" x14ac:dyDescent="0.35">
      <c r="A143">
        <v>142</v>
      </c>
      <c r="B143">
        <f t="shared" si="14"/>
        <v>1410</v>
      </c>
      <c r="C143">
        <v>162.06</v>
      </c>
      <c r="D143">
        <f t="shared" si="15"/>
        <v>45.188999999999993</v>
      </c>
      <c r="E143">
        <v>85540</v>
      </c>
      <c r="F143">
        <v>26</v>
      </c>
      <c r="G143">
        <v>190</v>
      </c>
      <c r="I143">
        <v>141</v>
      </c>
      <c r="J143">
        <f t="shared" si="16"/>
        <v>1400</v>
      </c>
      <c r="K143">
        <v>159.52099999999999</v>
      </c>
      <c r="L143">
        <f t="shared" si="17"/>
        <v>46.171000000000021</v>
      </c>
      <c r="M143">
        <v>61560</v>
      </c>
      <c r="N143">
        <v>22</v>
      </c>
      <c r="O143">
        <v>189</v>
      </c>
      <c r="P143">
        <v>141</v>
      </c>
      <c r="R143">
        <f t="shared" si="18"/>
        <v>1400</v>
      </c>
      <c r="S143">
        <f t="shared" si="19"/>
        <v>45.680000000000007</v>
      </c>
      <c r="T143">
        <f t="shared" si="20"/>
        <v>0.49100000000001387</v>
      </c>
    </row>
    <row r="144" spans="1:20" x14ac:dyDescent="0.35">
      <c r="A144">
        <v>143</v>
      </c>
      <c r="B144">
        <f t="shared" si="14"/>
        <v>1420</v>
      </c>
      <c r="C144">
        <v>161.667</v>
      </c>
      <c r="D144">
        <f t="shared" si="15"/>
        <v>45.581999999999994</v>
      </c>
      <c r="E144">
        <v>85540</v>
      </c>
      <c r="F144">
        <v>18</v>
      </c>
      <c r="G144">
        <v>189</v>
      </c>
      <c r="I144">
        <v>142</v>
      </c>
      <c r="J144">
        <f t="shared" si="16"/>
        <v>1410</v>
      </c>
      <c r="K144">
        <v>159.08799999999999</v>
      </c>
      <c r="L144">
        <f t="shared" si="17"/>
        <v>46.604000000000013</v>
      </c>
      <c r="M144">
        <v>61560</v>
      </c>
      <c r="N144">
        <v>18</v>
      </c>
      <c r="O144">
        <v>190</v>
      </c>
      <c r="P144">
        <v>142</v>
      </c>
      <c r="R144">
        <f t="shared" si="18"/>
        <v>1410</v>
      </c>
      <c r="S144">
        <f t="shared" si="19"/>
        <v>46.093000000000004</v>
      </c>
      <c r="T144">
        <f t="shared" si="20"/>
        <v>0.51100000000000989</v>
      </c>
    </row>
    <row r="145" spans="1:20" x14ac:dyDescent="0.35">
      <c r="A145">
        <v>144</v>
      </c>
      <c r="B145">
        <f t="shared" si="14"/>
        <v>1430</v>
      </c>
      <c r="C145">
        <v>161.625</v>
      </c>
      <c r="D145">
        <f t="shared" si="15"/>
        <v>45.623999999999995</v>
      </c>
      <c r="E145">
        <v>85540</v>
      </c>
      <c r="F145">
        <v>19</v>
      </c>
      <c r="G145">
        <v>191</v>
      </c>
      <c r="I145">
        <v>143</v>
      </c>
      <c r="J145">
        <f t="shared" si="16"/>
        <v>1420</v>
      </c>
      <c r="K145">
        <v>158.48099999999999</v>
      </c>
      <c r="L145">
        <f t="shared" si="17"/>
        <v>47.211000000000013</v>
      </c>
      <c r="M145">
        <v>61560</v>
      </c>
      <c r="N145">
        <v>22</v>
      </c>
      <c r="O145">
        <v>189</v>
      </c>
      <c r="P145">
        <v>143</v>
      </c>
      <c r="R145">
        <f t="shared" si="18"/>
        <v>1420</v>
      </c>
      <c r="S145">
        <f t="shared" si="19"/>
        <v>46.417500000000004</v>
      </c>
      <c r="T145">
        <f t="shared" si="20"/>
        <v>0.79350000000000875</v>
      </c>
    </row>
    <row r="146" spans="1:20" x14ac:dyDescent="0.35">
      <c r="A146">
        <v>145</v>
      </c>
      <c r="B146">
        <f t="shared" si="14"/>
        <v>1440</v>
      </c>
      <c r="C146">
        <v>160.821</v>
      </c>
      <c r="D146">
        <f t="shared" si="15"/>
        <v>46.427999999999997</v>
      </c>
      <c r="E146">
        <v>85540</v>
      </c>
      <c r="F146">
        <v>19</v>
      </c>
      <c r="G146">
        <v>189</v>
      </c>
      <c r="I146">
        <v>144</v>
      </c>
      <c r="J146">
        <f t="shared" si="16"/>
        <v>1430</v>
      </c>
      <c r="K146">
        <v>158.05099999999999</v>
      </c>
      <c r="L146">
        <f t="shared" si="17"/>
        <v>47.64100000000002</v>
      </c>
      <c r="M146">
        <v>61560</v>
      </c>
      <c r="N146">
        <v>22</v>
      </c>
      <c r="O146">
        <v>189</v>
      </c>
      <c r="P146">
        <v>144</v>
      </c>
      <c r="R146">
        <f t="shared" si="18"/>
        <v>1430</v>
      </c>
      <c r="S146">
        <f t="shared" si="19"/>
        <v>47.034500000000008</v>
      </c>
      <c r="T146">
        <f t="shared" si="20"/>
        <v>0.60650000000001114</v>
      </c>
    </row>
    <row r="147" spans="1:20" x14ac:dyDescent="0.35">
      <c r="A147">
        <v>146</v>
      </c>
      <c r="B147">
        <f t="shared" si="14"/>
        <v>1450</v>
      </c>
      <c r="C147">
        <v>160.65799999999999</v>
      </c>
      <c r="D147">
        <f t="shared" si="15"/>
        <v>46.591000000000008</v>
      </c>
      <c r="E147">
        <v>85540</v>
      </c>
      <c r="F147">
        <v>18</v>
      </c>
      <c r="G147">
        <v>190</v>
      </c>
      <c r="I147">
        <v>145</v>
      </c>
      <c r="J147">
        <f t="shared" si="16"/>
        <v>1440</v>
      </c>
      <c r="K147">
        <v>157.46899999999999</v>
      </c>
      <c r="L147">
        <f t="shared" si="17"/>
        <v>48.223000000000013</v>
      </c>
      <c r="M147">
        <v>61560</v>
      </c>
      <c r="N147">
        <v>18</v>
      </c>
      <c r="O147">
        <v>190</v>
      </c>
      <c r="P147">
        <v>145</v>
      </c>
      <c r="R147">
        <f t="shared" si="18"/>
        <v>1440</v>
      </c>
      <c r="S147">
        <f t="shared" si="19"/>
        <v>47.407000000000011</v>
      </c>
      <c r="T147">
        <f t="shared" si="20"/>
        <v>0.8160000000000025</v>
      </c>
    </row>
    <row r="148" spans="1:20" x14ac:dyDescent="0.35">
      <c r="A148">
        <v>147</v>
      </c>
      <c r="B148">
        <f t="shared" si="14"/>
        <v>1460</v>
      </c>
      <c r="C148">
        <v>159.83000000000001</v>
      </c>
      <c r="D148">
        <f t="shared" si="15"/>
        <v>47.418999999999983</v>
      </c>
      <c r="E148">
        <v>85540</v>
      </c>
      <c r="F148">
        <v>19</v>
      </c>
      <c r="G148">
        <v>189</v>
      </c>
      <c r="I148">
        <v>146</v>
      </c>
      <c r="J148">
        <f t="shared" si="16"/>
        <v>1450</v>
      </c>
      <c r="K148">
        <v>156.95400000000001</v>
      </c>
      <c r="L148">
        <f t="shared" si="17"/>
        <v>48.738</v>
      </c>
      <c r="M148">
        <v>61560</v>
      </c>
      <c r="N148">
        <v>19</v>
      </c>
      <c r="O148">
        <v>190</v>
      </c>
      <c r="P148">
        <v>146</v>
      </c>
      <c r="R148">
        <f t="shared" si="18"/>
        <v>1450</v>
      </c>
      <c r="S148">
        <f t="shared" si="19"/>
        <v>48.078499999999991</v>
      </c>
      <c r="T148">
        <f t="shared" si="20"/>
        <v>0.65950000000000841</v>
      </c>
    </row>
    <row r="149" spans="1:20" x14ac:dyDescent="0.35">
      <c r="A149">
        <v>148</v>
      </c>
      <c r="B149">
        <f t="shared" si="14"/>
        <v>1470</v>
      </c>
      <c r="C149">
        <v>159.62799999999999</v>
      </c>
      <c r="D149">
        <f t="shared" si="15"/>
        <v>47.621000000000009</v>
      </c>
      <c r="E149">
        <v>85540</v>
      </c>
      <c r="F149">
        <v>19</v>
      </c>
      <c r="G149">
        <v>190</v>
      </c>
      <c r="I149">
        <v>147</v>
      </c>
      <c r="J149">
        <f t="shared" si="16"/>
        <v>1460</v>
      </c>
      <c r="K149">
        <v>156.49100000000001</v>
      </c>
      <c r="L149">
        <f t="shared" si="17"/>
        <v>49.200999999999993</v>
      </c>
      <c r="M149">
        <v>61560</v>
      </c>
      <c r="N149">
        <v>19</v>
      </c>
      <c r="O149">
        <v>189</v>
      </c>
      <c r="P149">
        <v>147</v>
      </c>
      <c r="R149">
        <f t="shared" si="18"/>
        <v>1460</v>
      </c>
      <c r="S149">
        <f t="shared" si="19"/>
        <v>48.411000000000001</v>
      </c>
      <c r="T149">
        <f t="shared" si="20"/>
        <v>0.78999999999999204</v>
      </c>
    </row>
    <row r="150" spans="1:20" x14ac:dyDescent="0.35">
      <c r="A150">
        <v>149</v>
      </c>
      <c r="B150">
        <f t="shared" si="14"/>
        <v>1480</v>
      </c>
      <c r="C150">
        <v>159.28399999999999</v>
      </c>
      <c r="D150">
        <f t="shared" si="15"/>
        <v>47.965000000000003</v>
      </c>
      <c r="E150">
        <v>85540</v>
      </c>
      <c r="F150">
        <v>19</v>
      </c>
      <c r="G150">
        <v>191</v>
      </c>
      <c r="I150">
        <v>148</v>
      </c>
      <c r="J150">
        <f t="shared" si="16"/>
        <v>1470</v>
      </c>
      <c r="K150">
        <v>155.93299999999999</v>
      </c>
      <c r="L150">
        <f t="shared" si="17"/>
        <v>49.759000000000015</v>
      </c>
      <c r="M150">
        <v>61560</v>
      </c>
      <c r="N150">
        <v>19</v>
      </c>
      <c r="O150">
        <v>189</v>
      </c>
      <c r="P150">
        <v>148</v>
      </c>
      <c r="R150">
        <f t="shared" si="18"/>
        <v>1470</v>
      </c>
      <c r="S150">
        <f t="shared" si="19"/>
        <v>48.862000000000009</v>
      </c>
      <c r="T150">
        <f t="shared" si="20"/>
        <v>0.89700000000000557</v>
      </c>
    </row>
    <row r="151" spans="1:20" x14ac:dyDescent="0.35">
      <c r="A151">
        <v>150</v>
      </c>
      <c r="B151">
        <f t="shared" si="14"/>
        <v>1490</v>
      </c>
      <c r="C151">
        <v>158.78299999999999</v>
      </c>
      <c r="D151">
        <f t="shared" si="15"/>
        <v>48.466000000000008</v>
      </c>
      <c r="E151">
        <v>85540</v>
      </c>
      <c r="F151">
        <v>18</v>
      </c>
      <c r="G151">
        <v>190</v>
      </c>
      <c r="I151">
        <v>149</v>
      </c>
      <c r="J151">
        <f t="shared" si="16"/>
        <v>1480</v>
      </c>
      <c r="K151">
        <v>155.40600000000001</v>
      </c>
      <c r="L151">
        <f t="shared" si="17"/>
        <v>50.286000000000001</v>
      </c>
      <c r="M151">
        <v>61560</v>
      </c>
      <c r="N151">
        <v>19</v>
      </c>
      <c r="O151">
        <v>189</v>
      </c>
      <c r="P151">
        <v>149</v>
      </c>
      <c r="R151">
        <f t="shared" si="18"/>
        <v>1480</v>
      </c>
      <c r="S151">
        <f t="shared" si="19"/>
        <v>49.376000000000005</v>
      </c>
      <c r="T151">
        <f t="shared" si="20"/>
        <v>0.90999999999999659</v>
      </c>
    </row>
    <row r="152" spans="1:20" x14ac:dyDescent="0.35">
      <c r="A152">
        <v>151</v>
      </c>
      <c r="B152">
        <f t="shared" si="14"/>
        <v>1500</v>
      </c>
      <c r="C152">
        <v>158.411</v>
      </c>
      <c r="D152">
        <f t="shared" si="15"/>
        <v>48.837999999999994</v>
      </c>
      <c r="E152">
        <v>85540</v>
      </c>
      <c r="F152">
        <v>19</v>
      </c>
      <c r="G152">
        <v>190</v>
      </c>
      <c r="I152">
        <v>150</v>
      </c>
      <c r="J152">
        <f t="shared" si="16"/>
        <v>1490</v>
      </c>
      <c r="K152">
        <v>154.80199999999999</v>
      </c>
      <c r="L152">
        <f t="shared" si="17"/>
        <v>50.890000000000015</v>
      </c>
      <c r="M152">
        <v>61560</v>
      </c>
      <c r="N152">
        <v>19</v>
      </c>
      <c r="O152">
        <v>189</v>
      </c>
      <c r="P152">
        <v>150</v>
      </c>
      <c r="R152">
        <f t="shared" si="18"/>
        <v>1490</v>
      </c>
      <c r="S152">
        <f t="shared" si="19"/>
        <v>49.864000000000004</v>
      </c>
      <c r="T152">
        <f t="shared" si="20"/>
        <v>1.0260000000000105</v>
      </c>
    </row>
    <row r="153" spans="1:20" x14ac:dyDescent="0.35">
      <c r="A153">
        <v>152</v>
      </c>
      <c r="B153">
        <f t="shared" si="14"/>
        <v>1510</v>
      </c>
      <c r="C153">
        <v>157.93700000000001</v>
      </c>
      <c r="D153">
        <f t="shared" si="15"/>
        <v>49.311999999999983</v>
      </c>
      <c r="E153">
        <v>85540</v>
      </c>
      <c r="F153">
        <v>19</v>
      </c>
      <c r="G153">
        <v>190</v>
      </c>
      <c r="I153">
        <v>151</v>
      </c>
      <c r="J153">
        <f t="shared" si="16"/>
        <v>1500</v>
      </c>
      <c r="K153">
        <v>154.50800000000001</v>
      </c>
      <c r="L153">
        <f t="shared" si="17"/>
        <v>51.183999999999997</v>
      </c>
      <c r="M153">
        <v>61560</v>
      </c>
      <c r="N153">
        <v>19</v>
      </c>
      <c r="O153">
        <v>190</v>
      </c>
      <c r="P153">
        <v>151</v>
      </c>
      <c r="R153">
        <f t="shared" si="18"/>
        <v>1500</v>
      </c>
      <c r="S153">
        <f t="shared" si="19"/>
        <v>50.24799999999999</v>
      </c>
      <c r="T153">
        <f t="shared" si="20"/>
        <v>0.93600000000000705</v>
      </c>
    </row>
    <row r="154" spans="1:20" x14ac:dyDescent="0.35">
      <c r="A154">
        <v>153</v>
      </c>
      <c r="B154">
        <f t="shared" si="14"/>
        <v>1520</v>
      </c>
      <c r="C154">
        <v>157.624</v>
      </c>
      <c r="D154">
        <f t="shared" si="15"/>
        <v>49.625</v>
      </c>
      <c r="E154">
        <v>85540</v>
      </c>
      <c r="F154">
        <v>19</v>
      </c>
      <c r="G154">
        <v>190</v>
      </c>
      <c r="I154">
        <v>152</v>
      </c>
      <c r="J154">
        <f t="shared" si="16"/>
        <v>1510</v>
      </c>
      <c r="K154">
        <v>153.64599999999999</v>
      </c>
      <c r="L154">
        <f t="shared" si="17"/>
        <v>52.046000000000021</v>
      </c>
      <c r="M154">
        <v>61560</v>
      </c>
      <c r="N154">
        <v>19</v>
      </c>
      <c r="O154">
        <v>190</v>
      </c>
      <c r="P154">
        <v>152</v>
      </c>
      <c r="R154">
        <f t="shared" si="18"/>
        <v>1510</v>
      </c>
      <c r="S154">
        <f t="shared" si="19"/>
        <v>50.83550000000001</v>
      </c>
      <c r="T154">
        <f t="shared" si="20"/>
        <v>1.2105000000000103</v>
      </c>
    </row>
    <row r="155" spans="1:20" x14ac:dyDescent="0.35">
      <c r="A155">
        <v>154</v>
      </c>
      <c r="B155">
        <f t="shared" si="14"/>
        <v>1530</v>
      </c>
      <c r="C155">
        <v>157.53800000000001</v>
      </c>
      <c r="D155">
        <f t="shared" si="15"/>
        <v>49.710999999999984</v>
      </c>
      <c r="E155">
        <v>85540</v>
      </c>
      <c r="F155">
        <v>19</v>
      </c>
      <c r="G155">
        <v>190</v>
      </c>
      <c r="I155">
        <v>153</v>
      </c>
      <c r="J155">
        <f t="shared" si="16"/>
        <v>1520</v>
      </c>
      <c r="K155">
        <v>153.399</v>
      </c>
      <c r="L155">
        <f t="shared" si="17"/>
        <v>52.293000000000006</v>
      </c>
      <c r="M155">
        <v>61560</v>
      </c>
      <c r="N155">
        <v>18</v>
      </c>
      <c r="O155">
        <v>189</v>
      </c>
      <c r="P155">
        <v>153</v>
      </c>
      <c r="R155">
        <f t="shared" si="18"/>
        <v>1520</v>
      </c>
      <c r="S155">
        <f t="shared" si="19"/>
        <v>51.001999999999995</v>
      </c>
      <c r="T155">
        <f t="shared" si="20"/>
        <v>1.291000000000011</v>
      </c>
    </row>
    <row r="156" spans="1:20" x14ac:dyDescent="0.35">
      <c r="A156">
        <v>155</v>
      </c>
      <c r="B156">
        <f t="shared" si="14"/>
        <v>1540</v>
      </c>
      <c r="C156">
        <v>156.97</v>
      </c>
      <c r="D156">
        <f t="shared" si="15"/>
        <v>50.278999999999996</v>
      </c>
      <c r="E156">
        <v>85540</v>
      </c>
      <c r="F156">
        <v>19</v>
      </c>
      <c r="G156">
        <v>191</v>
      </c>
      <c r="I156">
        <v>154</v>
      </c>
      <c r="J156">
        <f t="shared" si="16"/>
        <v>1530</v>
      </c>
      <c r="K156">
        <v>152.875</v>
      </c>
      <c r="L156">
        <f t="shared" si="17"/>
        <v>52.817000000000007</v>
      </c>
      <c r="M156">
        <v>61560</v>
      </c>
      <c r="N156">
        <v>18</v>
      </c>
      <c r="O156">
        <v>190</v>
      </c>
      <c r="P156">
        <v>154</v>
      </c>
      <c r="R156">
        <f t="shared" si="18"/>
        <v>1530</v>
      </c>
      <c r="S156">
        <f t="shared" si="19"/>
        <v>51.548000000000002</v>
      </c>
      <c r="T156">
        <f t="shared" si="20"/>
        <v>1.2690000000000055</v>
      </c>
    </row>
    <row r="157" spans="1:20" x14ac:dyDescent="0.35">
      <c r="A157">
        <v>156</v>
      </c>
      <c r="B157">
        <f t="shared" si="14"/>
        <v>1550</v>
      </c>
      <c r="C157">
        <v>156.636</v>
      </c>
      <c r="D157">
        <f t="shared" si="15"/>
        <v>50.613</v>
      </c>
      <c r="E157">
        <v>85540</v>
      </c>
      <c r="F157">
        <v>18</v>
      </c>
      <c r="G157">
        <v>190</v>
      </c>
      <c r="I157">
        <v>155</v>
      </c>
      <c r="J157">
        <f t="shared" si="16"/>
        <v>1540</v>
      </c>
      <c r="K157">
        <v>152.459</v>
      </c>
      <c r="L157">
        <f t="shared" si="17"/>
        <v>53.233000000000004</v>
      </c>
      <c r="M157">
        <v>61560</v>
      </c>
      <c r="N157">
        <v>19</v>
      </c>
      <c r="O157">
        <v>189</v>
      </c>
      <c r="P157">
        <v>155</v>
      </c>
      <c r="R157">
        <f t="shared" si="18"/>
        <v>1540</v>
      </c>
      <c r="S157">
        <f t="shared" si="19"/>
        <v>51.923000000000002</v>
      </c>
      <c r="T157">
        <f t="shared" si="20"/>
        <v>1.3100000000000023</v>
      </c>
    </row>
    <row r="158" spans="1:20" x14ac:dyDescent="0.35">
      <c r="A158">
        <v>157</v>
      </c>
      <c r="B158">
        <f t="shared" si="14"/>
        <v>1560</v>
      </c>
      <c r="C158">
        <v>156.33099999999999</v>
      </c>
      <c r="D158">
        <f t="shared" si="15"/>
        <v>50.918000000000006</v>
      </c>
      <c r="E158">
        <v>85540</v>
      </c>
      <c r="F158">
        <v>19</v>
      </c>
      <c r="G158">
        <v>190</v>
      </c>
      <c r="I158">
        <v>156</v>
      </c>
      <c r="J158">
        <f t="shared" si="16"/>
        <v>1550</v>
      </c>
      <c r="K158">
        <v>151.94</v>
      </c>
      <c r="L158">
        <f t="shared" si="17"/>
        <v>53.75200000000001</v>
      </c>
      <c r="M158">
        <v>61560</v>
      </c>
      <c r="N158">
        <v>18</v>
      </c>
      <c r="O158">
        <v>189</v>
      </c>
      <c r="P158">
        <v>156</v>
      </c>
      <c r="R158">
        <f t="shared" si="18"/>
        <v>1550</v>
      </c>
      <c r="S158">
        <f t="shared" si="19"/>
        <v>52.335000000000008</v>
      </c>
      <c r="T158">
        <f t="shared" si="20"/>
        <v>1.4170000000000016</v>
      </c>
    </row>
    <row r="159" spans="1:20" x14ac:dyDescent="0.35">
      <c r="A159">
        <v>158</v>
      </c>
      <c r="B159">
        <f t="shared" si="14"/>
        <v>1570</v>
      </c>
      <c r="C159">
        <v>156.024</v>
      </c>
      <c r="D159">
        <f t="shared" si="15"/>
        <v>51.224999999999994</v>
      </c>
      <c r="E159">
        <v>85540</v>
      </c>
      <c r="F159">
        <v>19</v>
      </c>
      <c r="G159">
        <v>190</v>
      </c>
      <c r="I159">
        <v>157</v>
      </c>
      <c r="J159">
        <f t="shared" si="16"/>
        <v>1560</v>
      </c>
      <c r="K159">
        <v>151.52199999999999</v>
      </c>
      <c r="L159">
        <f t="shared" si="17"/>
        <v>54.170000000000016</v>
      </c>
      <c r="M159">
        <v>61560</v>
      </c>
      <c r="N159">
        <v>14</v>
      </c>
      <c r="O159">
        <v>190</v>
      </c>
      <c r="P159">
        <v>157</v>
      </c>
      <c r="R159">
        <f t="shared" si="18"/>
        <v>1560</v>
      </c>
      <c r="S159">
        <f t="shared" si="19"/>
        <v>52.697500000000005</v>
      </c>
      <c r="T159">
        <f t="shared" si="20"/>
        <v>1.4725000000000108</v>
      </c>
    </row>
    <row r="160" spans="1:20" x14ac:dyDescent="0.35">
      <c r="A160">
        <v>159</v>
      </c>
      <c r="B160">
        <f t="shared" si="14"/>
        <v>1580</v>
      </c>
      <c r="C160">
        <v>155.55699999999999</v>
      </c>
      <c r="D160">
        <f t="shared" si="15"/>
        <v>51.692000000000007</v>
      </c>
      <c r="E160">
        <v>85540</v>
      </c>
      <c r="F160">
        <v>19</v>
      </c>
      <c r="G160">
        <v>190</v>
      </c>
      <c r="I160">
        <v>158</v>
      </c>
      <c r="J160">
        <f t="shared" si="16"/>
        <v>1570</v>
      </c>
      <c r="K160">
        <v>151.191</v>
      </c>
      <c r="L160">
        <f t="shared" si="17"/>
        <v>54.501000000000005</v>
      </c>
      <c r="M160">
        <v>61560</v>
      </c>
      <c r="N160">
        <v>14</v>
      </c>
      <c r="O160">
        <v>190</v>
      </c>
      <c r="P160">
        <v>158</v>
      </c>
      <c r="R160">
        <f t="shared" si="18"/>
        <v>1570</v>
      </c>
      <c r="S160">
        <f t="shared" si="19"/>
        <v>53.096500000000006</v>
      </c>
      <c r="T160">
        <f t="shared" si="20"/>
        <v>1.4044999999999987</v>
      </c>
    </row>
    <row r="161" spans="1:20" x14ac:dyDescent="0.35">
      <c r="A161">
        <v>160</v>
      </c>
      <c r="B161">
        <f t="shared" si="14"/>
        <v>1590</v>
      </c>
      <c r="C161">
        <v>155.16499999999999</v>
      </c>
      <c r="D161">
        <f t="shared" si="15"/>
        <v>52.084000000000003</v>
      </c>
      <c r="E161">
        <v>85540</v>
      </c>
      <c r="F161">
        <v>19</v>
      </c>
      <c r="G161">
        <v>190</v>
      </c>
      <c r="I161">
        <v>159</v>
      </c>
      <c r="J161">
        <f t="shared" si="16"/>
        <v>1580</v>
      </c>
      <c r="K161">
        <v>150.84800000000001</v>
      </c>
      <c r="L161">
        <f t="shared" si="17"/>
        <v>54.843999999999994</v>
      </c>
      <c r="M161">
        <v>61560</v>
      </c>
      <c r="N161">
        <v>14</v>
      </c>
      <c r="O161">
        <v>190</v>
      </c>
      <c r="P161">
        <v>159</v>
      </c>
      <c r="R161">
        <f t="shared" si="18"/>
        <v>1580</v>
      </c>
      <c r="S161">
        <f t="shared" si="19"/>
        <v>53.463999999999999</v>
      </c>
      <c r="T161">
        <f t="shared" si="20"/>
        <v>1.3799999999999955</v>
      </c>
    </row>
    <row r="162" spans="1:20" x14ac:dyDescent="0.35">
      <c r="A162">
        <v>161</v>
      </c>
      <c r="B162">
        <f t="shared" si="14"/>
        <v>1600</v>
      </c>
      <c r="C162">
        <v>155.02600000000001</v>
      </c>
      <c r="D162">
        <f t="shared" si="15"/>
        <v>52.222999999999985</v>
      </c>
      <c r="E162">
        <v>85540</v>
      </c>
      <c r="F162">
        <v>19</v>
      </c>
      <c r="G162">
        <v>190</v>
      </c>
      <c r="I162">
        <v>160</v>
      </c>
      <c r="J162">
        <f t="shared" si="16"/>
        <v>1590</v>
      </c>
      <c r="K162">
        <v>150.46799999999999</v>
      </c>
      <c r="L162">
        <f t="shared" si="17"/>
        <v>55.224000000000018</v>
      </c>
      <c r="M162">
        <v>61560</v>
      </c>
      <c r="N162">
        <v>14</v>
      </c>
      <c r="O162">
        <v>190</v>
      </c>
      <c r="P162">
        <v>160</v>
      </c>
      <c r="R162">
        <f t="shared" si="18"/>
        <v>1590</v>
      </c>
      <c r="S162">
        <f t="shared" si="19"/>
        <v>53.723500000000001</v>
      </c>
      <c r="T162">
        <f t="shared" si="20"/>
        <v>1.5005000000000166</v>
      </c>
    </row>
    <row r="163" spans="1:20" x14ac:dyDescent="0.35">
      <c r="A163">
        <v>162</v>
      </c>
      <c r="B163">
        <f t="shared" si="14"/>
        <v>1610</v>
      </c>
      <c r="C163">
        <v>154.55199999999999</v>
      </c>
      <c r="D163">
        <f t="shared" si="15"/>
        <v>52.697000000000003</v>
      </c>
      <c r="E163">
        <v>85540</v>
      </c>
      <c r="F163">
        <v>14</v>
      </c>
      <c r="G163">
        <v>190</v>
      </c>
      <c r="I163">
        <v>161</v>
      </c>
      <c r="J163">
        <f t="shared" si="16"/>
        <v>1600</v>
      </c>
      <c r="K163">
        <v>150.005</v>
      </c>
      <c r="L163">
        <f t="shared" si="17"/>
        <v>55.687000000000012</v>
      </c>
      <c r="M163">
        <v>61560</v>
      </c>
      <c r="N163">
        <v>18</v>
      </c>
      <c r="O163">
        <v>189</v>
      </c>
      <c r="P163">
        <v>161</v>
      </c>
      <c r="R163">
        <f t="shared" si="18"/>
        <v>1600</v>
      </c>
      <c r="S163">
        <f t="shared" si="19"/>
        <v>54.192000000000007</v>
      </c>
      <c r="T163">
        <f t="shared" si="20"/>
        <v>1.4950000000000045</v>
      </c>
    </row>
    <row r="164" spans="1:20" x14ac:dyDescent="0.35">
      <c r="A164">
        <v>163</v>
      </c>
      <c r="B164">
        <f t="shared" si="14"/>
        <v>1620</v>
      </c>
      <c r="C164">
        <v>154.15</v>
      </c>
      <c r="D164">
        <f t="shared" si="15"/>
        <v>53.09899999999999</v>
      </c>
      <c r="E164">
        <v>85540</v>
      </c>
      <c r="F164">
        <v>19</v>
      </c>
      <c r="G164">
        <v>190</v>
      </c>
      <c r="I164">
        <v>162</v>
      </c>
      <c r="J164">
        <f t="shared" si="16"/>
        <v>1610</v>
      </c>
      <c r="K164">
        <v>149.62700000000001</v>
      </c>
      <c r="L164">
        <f t="shared" si="17"/>
        <v>56.064999999999998</v>
      </c>
      <c r="M164">
        <v>61560</v>
      </c>
      <c r="N164">
        <v>14</v>
      </c>
      <c r="O164">
        <v>191</v>
      </c>
      <c r="P164">
        <v>162</v>
      </c>
      <c r="R164">
        <f t="shared" si="18"/>
        <v>1610</v>
      </c>
      <c r="S164">
        <f t="shared" si="19"/>
        <v>54.581999999999994</v>
      </c>
      <c r="T164">
        <f t="shared" si="20"/>
        <v>1.4830000000000041</v>
      </c>
    </row>
    <row r="165" spans="1:20" x14ac:dyDescent="0.35">
      <c r="A165">
        <v>164</v>
      </c>
      <c r="B165">
        <f t="shared" si="14"/>
        <v>1630</v>
      </c>
      <c r="C165">
        <v>153.88300000000001</v>
      </c>
      <c r="D165">
        <f t="shared" si="15"/>
        <v>53.365999999999985</v>
      </c>
      <c r="E165">
        <v>85540</v>
      </c>
      <c r="F165">
        <v>10</v>
      </c>
      <c r="G165">
        <v>191</v>
      </c>
      <c r="I165">
        <v>163</v>
      </c>
      <c r="J165">
        <f t="shared" si="16"/>
        <v>1620</v>
      </c>
      <c r="K165">
        <v>149.08600000000001</v>
      </c>
      <c r="L165">
        <f t="shared" si="17"/>
        <v>56.605999999999995</v>
      </c>
      <c r="M165">
        <v>61560</v>
      </c>
      <c r="N165">
        <v>14</v>
      </c>
      <c r="O165">
        <v>190</v>
      </c>
      <c r="P165">
        <v>163</v>
      </c>
      <c r="R165">
        <f t="shared" si="18"/>
        <v>1620</v>
      </c>
      <c r="S165">
        <f t="shared" si="19"/>
        <v>54.98599999999999</v>
      </c>
      <c r="T165">
        <f t="shared" si="20"/>
        <v>1.6200000000000045</v>
      </c>
    </row>
    <row r="166" spans="1:20" x14ac:dyDescent="0.35">
      <c r="A166">
        <v>165</v>
      </c>
      <c r="B166">
        <f t="shared" si="14"/>
        <v>1640</v>
      </c>
      <c r="C166">
        <v>153.59</v>
      </c>
      <c r="D166">
        <f t="shared" si="15"/>
        <v>53.658999999999992</v>
      </c>
      <c r="E166">
        <v>85540</v>
      </c>
      <c r="F166">
        <v>18</v>
      </c>
      <c r="G166">
        <v>190</v>
      </c>
      <c r="I166">
        <v>164</v>
      </c>
      <c r="J166">
        <f t="shared" si="16"/>
        <v>1630</v>
      </c>
      <c r="K166">
        <v>148.78399999999999</v>
      </c>
      <c r="L166">
        <f t="shared" si="17"/>
        <v>56.908000000000015</v>
      </c>
      <c r="M166">
        <v>61560</v>
      </c>
      <c r="N166">
        <v>14</v>
      </c>
      <c r="O166">
        <v>190</v>
      </c>
      <c r="P166">
        <v>164</v>
      </c>
      <c r="R166">
        <f t="shared" si="18"/>
        <v>1630</v>
      </c>
      <c r="S166">
        <f t="shared" si="19"/>
        <v>55.283500000000004</v>
      </c>
      <c r="T166">
        <f t="shared" si="20"/>
        <v>1.6245000000000118</v>
      </c>
    </row>
    <row r="167" spans="1:20" x14ac:dyDescent="0.35">
      <c r="A167">
        <v>166</v>
      </c>
      <c r="B167">
        <f t="shared" si="14"/>
        <v>1650</v>
      </c>
      <c r="C167">
        <v>153.20599999999999</v>
      </c>
      <c r="D167">
        <f t="shared" si="15"/>
        <v>54.043000000000006</v>
      </c>
      <c r="E167">
        <v>85540</v>
      </c>
      <c r="F167">
        <v>14</v>
      </c>
      <c r="G167">
        <v>190</v>
      </c>
      <c r="I167">
        <v>165</v>
      </c>
      <c r="J167">
        <f t="shared" si="16"/>
        <v>1640</v>
      </c>
      <c r="K167">
        <v>148.601</v>
      </c>
      <c r="L167">
        <f t="shared" si="17"/>
        <v>57.091000000000008</v>
      </c>
      <c r="M167">
        <v>61560</v>
      </c>
      <c r="N167">
        <v>13</v>
      </c>
      <c r="O167">
        <v>190</v>
      </c>
      <c r="P167">
        <v>165</v>
      </c>
      <c r="R167">
        <f t="shared" si="18"/>
        <v>1640</v>
      </c>
      <c r="S167">
        <f t="shared" si="19"/>
        <v>55.567000000000007</v>
      </c>
      <c r="T167">
        <f t="shared" si="20"/>
        <v>1.5240000000000009</v>
      </c>
    </row>
    <row r="168" spans="1:20" x14ac:dyDescent="0.35">
      <c r="A168">
        <v>167</v>
      </c>
      <c r="B168">
        <f t="shared" si="14"/>
        <v>1660</v>
      </c>
      <c r="C168">
        <v>152.827</v>
      </c>
      <c r="D168">
        <f t="shared" si="15"/>
        <v>54.421999999999997</v>
      </c>
      <c r="E168">
        <v>85540</v>
      </c>
      <c r="F168">
        <v>18</v>
      </c>
      <c r="G168">
        <v>190</v>
      </c>
      <c r="I168">
        <v>166</v>
      </c>
      <c r="J168">
        <f t="shared" si="16"/>
        <v>1650</v>
      </c>
      <c r="K168">
        <v>148.131</v>
      </c>
      <c r="L168">
        <f t="shared" si="17"/>
        <v>57.561000000000007</v>
      </c>
      <c r="M168">
        <v>61560</v>
      </c>
      <c r="N168">
        <v>14</v>
      </c>
      <c r="O168">
        <v>190</v>
      </c>
      <c r="P168">
        <v>166</v>
      </c>
      <c r="R168">
        <f t="shared" si="18"/>
        <v>1650</v>
      </c>
      <c r="S168">
        <f t="shared" si="19"/>
        <v>55.991500000000002</v>
      </c>
      <c r="T168">
        <f t="shared" si="20"/>
        <v>1.569500000000005</v>
      </c>
    </row>
    <row r="169" spans="1:20" x14ac:dyDescent="0.35">
      <c r="A169">
        <v>168</v>
      </c>
      <c r="B169">
        <f t="shared" si="14"/>
        <v>1670</v>
      </c>
      <c r="C169">
        <v>152.58799999999999</v>
      </c>
      <c r="D169">
        <f t="shared" si="15"/>
        <v>54.661000000000001</v>
      </c>
      <c r="E169">
        <v>85540</v>
      </c>
      <c r="F169">
        <v>14</v>
      </c>
      <c r="G169">
        <v>190</v>
      </c>
      <c r="I169">
        <v>167</v>
      </c>
      <c r="J169">
        <f t="shared" si="16"/>
        <v>1660</v>
      </c>
      <c r="K169">
        <v>147.80500000000001</v>
      </c>
      <c r="L169">
        <f t="shared" si="17"/>
        <v>57.887</v>
      </c>
      <c r="M169">
        <v>61560</v>
      </c>
      <c r="N169">
        <v>14</v>
      </c>
      <c r="O169">
        <v>190</v>
      </c>
      <c r="P169">
        <v>167</v>
      </c>
      <c r="R169">
        <f t="shared" si="18"/>
        <v>1660</v>
      </c>
      <c r="S169">
        <f t="shared" si="19"/>
        <v>56.274000000000001</v>
      </c>
      <c r="T169">
        <f t="shared" si="20"/>
        <v>1.6129999999999995</v>
      </c>
    </row>
    <row r="170" spans="1:20" x14ac:dyDescent="0.35">
      <c r="A170">
        <v>169</v>
      </c>
      <c r="B170">
        <f t="shared" si="14"/>
        <v>1680</v>
      </c>
      <c r="C170">
        <v>152.31399999999999</v>
      </c>
      <c r="D170">
        <f t="shared" si="15"/>
        <v>54.935000000000002</v>
      </c>
      <c r="E170">
        <v>85540</v>
      </c>
      <c r="F170">
        <v>14</v>
      </c>
      <c r="G170">
        <v>190</v>
      </c>
      <c r="I170">
        <v>168</v>
      </c>
      <c r="J170">
        <f t="shared" si="16"/>
        <v>1670</v>
      </c>
      <c r="K170">
        <v>147.61000000000001</v>
      </c>
      <c r="L170">
        <f t="shared" si="17"/>
        <v>58.081999999999994</v>
      </c>
      <c r="M170">
        <v>61560</v>
      </c>
      <c r="N170">
        <v>10</v>
      </c>
      <c r="O170">
        <v>190</v>
      </c>
      <c r="P170">
        <v>168</v>
      </c>
      <c r="R170">
        <f t="shared" si="18"/>
        <v>1670</v>
      </c>
      <c r="S170">
        <f t="shared" si="19"/>
        <v>56.508499999999998</v>
      </c>
      <c r="T170">
        <f t="shared" si="20"/>
        <v>1.5734999999999957</v>
      </c>
    </row>
    <row r="171" spans="1:20" x14ac:dyDescent="0.35">
      <c r="A171">
        <v>170</v>
      </c>
      <c r="B171">
        <f t="shared" si="14"/>
        <v>1690</v>
      </c>
      <c r="C171">
        <v>151.964</v>
      </c>
      <c r="D171">
        <f t="shared" si="15"/>
        <v>55.284999999999997</v>
      </c>
      <c r="E171">
        <v>85540</v>
      </c>
      <c r="F171">
        <v>19</v>
      </c>
      <c r="G171">
        <v>190</v>
      </c>
      <c r="I171">
        <v>169</v>
      </c>
      <c r="J171">
        <f t="shared" si="16"/>
        <v>1680</v>
      </c>
      <c r="K171">
        <v>147.02199999999999</v>
      </c>
      <c r="L171">
        <f t="shared" si="17"/>
        <v>58.670000000000016</v>
      </c>
      <c r="M171">
        <v>61560</v>
      </c>
      <c r="N171">
        <v>14</v>
      </c>
      <c r="O171">
        <v>190</v>
      </c>
      <c r="P171">
        <v>169</v>
      </c>
      <c r="R171">
        <f t="shared" si="18"/>
        <v>1680</v>
      </c>
      <c r="S171">
        <f t="shared" si="19"/>
        <v>56.977500000000006</v>
      </c>
      <c r="T171">
        <f t="shared" si="20"/>
        <v>1.6925000000000097</v>
      </c>
    </row>
    <row r="172" spans="1:20" x14ac:dyDescent="0.35">
      <c r="A172">
        <v>171</v>
      </c>
      <c r="B172">
        <f t="shared" si="14"/>
        <v>1700</v>
      </c>
      <c r="C172">
        <v>151.70500000000001</v>
      </c>
      <c r="D172">
        <f t="shared" si="15"/>
        <v>55.543999999999983</v>
      </c>
      <c r="E172">
        <v>85540</v>
      </c>
      <c r="F172">
        <v>10</v>
      </c>
      <c r="G172">
        <v>191</v>
      </c>
      <c r="I172">
        <v>170</v>
      </c>
      <c r="J172">
        <f t="shared" si="16"/>
        <v>1690</v>
      </c>
      <c r="K172">
        <v>146.68100000000001</v>
      </c>
      <c r="L172">
        <f t="shared" si="17"/>
        <v>59.010999999999996</v>
      </c>
      <c r="M172">
        <v>61560</v>
      </c>
      <c r="N172">
        <v>13</v>
      </c>
      <c r="O172">
        <v>190</v>
      </c>
      <c r="P172">
        <v>170</v>
      </c>
      <c r="R172">
        <f t="shared" si="18"/>
        <v>1690</v>
      </c>
      <c r="S172">
        <f t="shared" si="19"/>
        <v>57.277499999999989</v>
      </c>
      <c r="T172">
        <f t="shared" si="20"/>
        <v>1.7335000000000065</v>
      </c>
    </row>
    <row r="173" spans="1:20" x14ac:dyDescent="0.35">
      <c r="A173">
        <v>172</v>
      </c>
      <c r="B173">
        <f t="shared" si="14"/>
        <v>1710</v>
      </c>
      <c r="C173">
        <v>151.43</v>
      </c>
      <c r="D173">
        <f t="shared" si="15"/>
        <v>55.818999999999988</v>
      </c>
      <c r="E173">
        <v>85540</v>
      </c>
      <c r="F173">
        <v>10</v>
      </c>
      <c r="G173">
        <v>191</v>
      </c>
      <c r="I173">
        <v>171</v>
      </c>
      <c r="J173">
        <f t="shared" si="16"/>
        <v>1700</v>
      </c>
      <c r="K173">
        <v>146.28299999999999</v>
      </c>
      <c r="L173">
        <f t="shared" si="17"/>
        <v>59.40900000000002</v>
      </c>
      <c r="M173">
        <v>61560</v>
      </c>
      <c r="N173">
        <v>10</v>
      </c>
      <c r="O173">
        <v>190</v>
      </c>
      <c r="P173">
        <v>171</v>
      </c>
      <c r="R173">
        <f t="shared" si="18"/>
        <v>1700</v>
      </c>
      <c r="S173">
        <f t="shared" si="19"/>
        <v>57.614000000000004</v>
      </c>
      <c r="T173">
        <f t="shared" si="20"/>
        <v>1.7950000000000159</v>
      </c>
    </row>
    <row r="174" spans="1:20" x14ac:dyDescent="0.35">
      <c r="A174">
        <v>173</v>
      </c>
      <c r="B174">
        <f t="shared" si="14"/>
        <v>1720</v>
      </c>
      <c r="C174">
        <v>151.34200000000001</v>
      </c>
      <c r="D174">
        <f t="shared" si="15"/>
        <v>55.906999999999982</v>
      </c>
      <c r="E174">
        <v>85540</v>
      </c>
      <c r="F174">
        <v>14</v>
      </c>
      <c r="G174">
        <v>191</v>
      </c>
      <c r="I174">
        <v>172</v>
      </c>
      <c r="J174">
        <f t="shared" si="16"/>
        <v>1710</v>
      </c>
      <c r="K174">
        <v>146.017</v>
      </c>
      <c r="L174">
        <f t="shared" si="17"/>
        <v>59.675000000000011</v>
      </c>
      <c r="M174">
        <v>61560</v>
      </c>
      <c r="N174">
        <v>13</v>
      </c>
      <c r="O174">
        <v>190</v>
      </c>
      <c r="P174">
        <v>172</v>
      </c>
      <c r="R174">
        <f t="shared" si="18"/>
        <v>1710</v>
      </c>
      <c r="S174">
        <f t="shared" si="19"/>
        <v>57.790999999999997</v>
      </c>
      <c r="T174">
        <f t="shared" si="20"/>
        <v>1.8840000000000146</v>
      </c>
    </row>
    <row r="175" spans="1:20" x14ac:dyDescent="0.35">
      <c r="A175">
        <v>174</v>
      </c>
      <c r="B175">
        <f t="shared" si="14"/>
        <v>1730</v>
      </c>
      <c r="C175">
        <v>151.018</v>
      </c>
      <c r="D175">
        <f t="shared" si="15"/>
        <v>56.230999999999995</v>
      </c>
      <c r="E175">
        <v>85540</v>
      </c>
      <c r="F175">
        <v>14</v>
      </c>
      <c r="G175">
        <v>192</v>
      </c>
      <c r="I175">
        <v>173</v>
      </c>
      <c r="J175">
        <f t="shared" si="16"/>
        <v>1720</v>
      </c>
      <c r="K175">
        <v>145.68199999999999</v>
      </c>
      <c r="L175">
        <f t="shared" si="17"/>
        <v>60.010000000000019</v>
      </c>
      <c r="M175">
        <v>61560</v>
      </c>
      <c r="N175">
        <v>13</v>
      </c>
      <c r="O175">
        <v>190</v>
      </c>
      <c r="P175">
        <v>173</v>
      </c>
      <c r="R175">
        <f t="shared" si="18"/>
        <v>1720</v>
      </c>
      <c r="S175">
        <f t="shared" si="19"/>
        <v>58.120500000000007</v>
      </c>
      <c r="T175">
        <f t="shared" si="20"/>
        <v>1.8895000000000124</v>
      </c>
    </row>
    <row r="176" spans="1:20" x14ac:dyDescent="0.35">
      <c r="A176">
        <v>175</v>
      </c>
      <c r="B176">
        <f t="shared" si="14"/>
        <v>1740</v>
      </c>
      <c r="C176">
        <v>150.733</v>
      </c>
      <c r="D176">
        <f t="shared" si="15"/>
        <v>56.515999999999991</v>
      </c>
      <c r="E176">
        <v>85540</v>
      </c>
      <c r="F176">
        <v>14</v>
      </c>
      <c r="G176">
        <v>192</v>
      </c>
      <c r="I176">
        <v>174</v>
      </c>
      <c r="J176">
        <f t="shared" si="16"/>
        <v>1730</v>
      </c>
      <c r="K176">
        <v>145.25399999999999</v>
      </c>
      <c r="L176">
        <f t="shared" si="17"/>
        <v>60.438000000000017</v>
      </c>
      <c r="M176">
        <v>61560</v>
      </c>
      <c r="N176">
        <v>13</v>
      </c>
      <c r="O176">
        <v>190</v>
      </c>
      <c r="P176">
        <v>174</v>
      </c>
      <c r="R176">
        <f t="shared" si="18"/>
        <v>1730</v>
      </c>
      <c r="S176">
        <f t="shared" si="19"/>
        <v>58.477000000000004</v>
      </c>
      <c r="T176">
        <f t="shared" si="20"/>
        <v>1.9610000000000127</v>
      </c>
    </row>
    <row r="177" spans="1:20" x14ac:dyDescent="0.35">
      <c r="A177">
        <v>176</v>
      </c>
      <c r="B177">
        <f t="shared" si="14"/>
        <v>1750</v>
      </c>
      <c r="C177">
        <v>150.59399999999999</v>
      </c>
      <c r="D177">
        <f t="shared" si="15"/>
        <v>56.655000000000001</v>
      </c>
      <c r="E177">
        <v>85540</v>
      </c>
      <c r="F177">
        <v>14</v>
      </c>
      <c r="G177">
        <v>190</v>
      </c>
      <c r="I177">
        <v>175</v>
      </c>
      <c r="J177">
        <f t="shared" si="16"/>
        <v>1740</v>
      </c>
      <c r="K177">
        <v>144.566</v>
      </c>
      <c r="L177">
        <f t="shared" si="17"/>
        <v>61.126000000000005</v>
      </c>
      <c r="M177">
        <v>61560</v>
      </c>
      <c r="N177">
        <v>13</v>
      </c>
      <c r="O177">
        <v>189</v>
      </c>
      <c r="P177">
        <v>175</v>
      </c>
      <c r="R177">
        <f t="shared" si="18"/>
        <v>1740</v>
      </c>
      <c r="S177">
        <f t="shared" si="19"/>
        <v>58.890500000000003</v>
      </c>
      <c r="T177">
        <f t="shared" si="20"/>
        <v>2.2355000000000018</v>
      </c>
    </row>
    <row r="178" spans="1:20" x14ac:dyDescent="0.35">
      <c r="A178">
        <v>177</v>
      </c>
      <c r="B178">
        <f t="shared" si="14"/>
        <v>1760</v>
      </c>
      <c r="C178">
        <v>150.16499999999999</v>
      </c>
      <c r="D178">
        <f t="shared" si="15"/>
        <v>57.084000000000003</v>
      </c>
      <c r="E178">
        <v>85540</v>
      </c>
      <c r="F178">
        <v>14</v>
      </c>
      <c r="G178">
        <v>192</v>
      </c>
      <c r="I178">
        <v>176</v>
      </c>
      <c r="J178">
        <f t="shared" si="16"/>
        <v>1750</v>
      </c>
      <c r="K178">
        <v>144.429</v>
      </c>
      <c r="L178">
        <f t="shared" si="17"/>
        <v>61.263000000000005</v>
      </c>
      <c r="M178">
        <v>61560</v>
      </c>
      <c r="N178">
        <v>10</v>
      </c>
      <c r="O178">
        <v>190</v>
      </c>
      <c r="P178">
        <v>176</v>
      </c>
      <c r="R178">
        <f t="shared" si="18"/>
        <v>1750</v>
      </c>
      <c r="S178">
        <f t="shared" si="19"/>
        <v>59.173500000000004</v>
      </c>
      <c r="T178">
        <f t="shared" si="20"/>
        <v>2.089500000000001</v>
      </c>
    </row>
    <row r="179" spans="1:20" x14ac:dyDescent="0.35">
      <c r="A179">
        <v>178</v>
      </c>
      <c r="B179">
        <f t="shared" si="14"/>
        <v>1770</v>
      </c>
      <c r="C179">
        <v>150</v>
      </c>
      <c r="D179">
        <f t="shared" si="15"/>
        <v>57.248999999999995</v>
      </c>
      <c r="E179">
        <v>85540</v>
      </c>
      <c r="F179">
        <v>14</v>
      </c>
      <c r="G179">
        <v>191</v>
      </c>
      <c r="I179">
        <v>177</v>
      </c>
      <c r="J179">
        <f t="shared" si="16"/>
        <v>1760</v>
      </c>
      <c r="K179">
        <v>144.31800000000001</v>
      </c>
      <c r="L179">
        <f t="shared" si="17"/>
        <v>61.373999999999995</v>
      </c>
      <c r="M179">
        <v>61560</v>
      </c>
      <c r="N179">
        <v>14</v>
      </c>
      <c r="O179">
        <v>192</v>
      </c>
      <c r="P179">
        <v>177</v>
      </c>
      <c r="R179">
        <f t="shared" si="18"/>
        <v>1760</v>
      </c>
      <c r="S179">
        <f t="shared" si="19"/>
        <v>59.311499999999995</v>
      </c>
      <c r="T179">
        <f t="shared" si="20"/>
        <v>2.0625</v>
      </c>
    </row>
    <row r="180" spans="1:20" x14ac:dyDescent="0.35">
      <c r="A180">
        <v>179</v>
      </c>
      <c r="B180">
        <f t="shared" si="14"/>
        <v>1780</v>
      </c>
      <c r="C180">
        <v>149.74700000000001</v>
      </c>
      <c r="D180">
        <f t="shared" si="15"/>
        <v>57.501999999999981</v>
      </c>
      <c r="E180">
        <v>85540</v>
      </c>
      <c r="F180">
        <v>14</v>
      </c>
      <c r="G180">
        <v>192</v>
      </c>
      <c r="I180">
        <v>178</v>
      </c>
      <c r="J180">
        <f t="shared" si="16"/>
        <v>1770</v>
      </c>
      <c r="K180">
        <v>143.92400000000001</v>
      </c>
      <c r="L180">
        <f t="shared" si="17"/>
        <v>61.768000000000001</v>
      </c>
      <c r="M180">
        <v>61560</v>
      </c>
      <c r="N180">
        <v>9</v>
      </c>
      <c r="O180">
        <v>190</v>
      </c>
      <c r="P180">
        <v>178</v>
      </c>
      <c r="R180">
        <f t="shared" si="18"/>
        <v>1770</v>
      </c>
      <c r="S180">
        <f t="shared" si="19"/>
        <v>59.634999999999991</v>
      </c>
      <c r="T180">
        <f t="shared" si="20"/>
        <v>2.1330000000000098</v>
      </c>
    </row>
    <row r="181" spans="1:20" x14ac:dyDescent="0.35">
      <c r="A181">
        <v>180</v>
      </c>
      <c r="B181">
        <f t="shared" si="14"/>
        <v>1790</v>
      </c>
      <c r="C181">
        <v>149.5</v>
      </c>
      <c r="D181">
        <f t="shared" si="15"/>
        <v>57.748999999999995</v>
      </c>
      <c r="E181">
        <v>85540</v>
      </c>
      <c r="F181">
        <v>13</v>
      </c>
      <c r="G181">
        <v>192</v>
      </c>
      <c r="I181">
        <v>179</v>
      </c>
      <c r="J181">
        <f t="shared" si="16"/>
        <v>1780</v>
      </c>
      <c r="K181">
        <v>143.72300000000001</v>
      </c>
      <c r="L181">
        <f t="shared" si="17"/>
        <v>61.968999999999994</v>
      </c>
      <c r="M181">
        <v>61560</v>
      </c>
      <c r="N181">
        <v>9</v>
      </c>
      <c r="O181">
        <v>190</v>
      </c>
      <c r="P181">
        <v>179</v>
      </c>
      <c r="R181">
        <f t="shared" si="18"/>
        <v>1780</v>
      </c>
      <c r="S181">
        <f t="shared" si="19"/>
        <v>59.858999999999995</v>
      </c>
      <c r="T181">
        <f t="shared" si="20"/>
        <v>2.1099999999999994</v>
      </c>
    </row>
    <row r="182" spans="1:20" x14ac:dyDescent="0.35">
      <c r="A182">
        <v>181</v>
      </c>
      <c r="B182">
        <f t="shared" si="14"/>
        <v>1800</v>
      </c>
      <c r="C182">
        <v>149.238</v>
      </c>
      <c r="D182">
        <f t="shared" si="15"/>
        <v>58.010999999999996</v>
      </c>
      <c r="E182">
        <v>85540</v>
      </c>
      <c r="F182">
        <v>14</v>
      </c>
      <c r="G182">
        <v>192</v>
      </c>
      <c r="I182">
        <v>180</v>
      </c>
      <c r="J182">
        <f t="shared" si="16"/>
        <v>1790</v>
      </c>
      <c r="K182">
        <v>143.64099999999999</v>
      </c>
      <c r="L182">
        <f t="shared" si="17"/>
        <v>62.051000000000016</v>
      </c>
      <c r="M182">
        <v>61560</v>
      </c>
      <c r="N182">
        <v>14</v>
      </c>
      <c r="O182">
        <v>190</v>
      </c>
      <c r="P182">
        <v>180</v>
      </c>
      <c r="R182">
        <f t="shared" si="18"/>
        <v>1790</v>
      </c>
      <c r="S182">
        <f t="shared" si="19"/>
        <v>60.031000000000006</v>
      </c>
      <c r="T182">
        <f t="shared" si="20"/>
        <v>2.0200000000000102</v>
      </c>
    </row>
    <row r="183" spans="1:20" x14ac:dyDescent="0.35">
      <c r="A183">
        <v>182</v>
      </c>
      <c r="B183">
        <f t="shared" si="14"/>
        <v>1810</v>
      </c>
      <c r="C183">
        <v>148.93700000000001</v>
      </c>
      <c r="D183">
        <f t="shared" si="15"/>
        <v>58.311999999999983</v>
      </c>
      <c r="E183">
        <v>85540</v>
      </c>
      <c r="F183">
        <v>14</v>
      </c>
      <c r="G183">
        <v>191</v>
      </c>
      <c r="I183">
        <v>181</v>
      </c>
      <c r="J183">
        <f t="shared" si="16"/>
        <v>1800</v>
      </c>
      <c r="K183">
        <v>143.083</v>
      </c>
      <c r="L183">
        <f t="shared" si="17"/>
        <v>62.609000000000009</v>
      </c>
      <c r="M183">
        <v>61560</v>
      </c>
      <c r="N183">
        <v>10</v>
      </c>
      <c r="O183">
        <v>190</v>
      </c>
      <c r="P183">
        <v>181</v>
      </c>
      <c r="R183">
        <f t="shared" si="18"/>
        <v>1800</v>
      </c>
      <c r="S183">
        <f t="shared" si="19"/>
        <v>60.460499999999996</v>
      </c>
      <c r="T183">
        <f t="shared" si="20"/>
        <v>2.1485000000000127</v>
      </c>
    </row>
    <row r="184" spans="1:20" x14ac:dyDescent="0.35">
      <c r="A184">
        <v>183</v>
      </c>
      <c r="B184">
        <f t="shared" si="14"/>
        <v>1820</v>
      </c>
      <c r="C184">
        <v>148.66200000000001</v>
      </c>
      <c r="D184">
        <f t="shared" si="15"/>
        <v>58.586999999999989</v>
      </c>
      <c r="E184">
        <v>85540</v>
      </c>
      <c r="F184">
        <v>14</v>
      </c>
      <c r="G184">
        <v>192</v>
      </c>
      <c r="I184">
        <v>182</v>
      </c>
      <c r="J184">
        <f t="shared" si="16"/>
        <v>1810</v>
      </c>
      <c r="K184">
        <v>142.76599999999999</v>
      </c>
      <c r="L184">
        <f t="shared" si="17"/>
        <v>62.926000000000016</v>
      </c>
      <c r="M184">
        <v>61560</v>
      </c>
      <c r="N184">
        <v>13</v>
      </c>
      <c r="O184">
        <v>190</v>
      </c>
      <c r="P184">
        <v>182</v>
      </c>
      <c r="R184">
        <f t="shared" si="18"/>
        <v>1810</v>
      </c>
      <c r="S184">
        <f t="shared" si="19"/>
        <v>60.756500000000003</v>
      </c>
      <c r="T184">
        <f t="shared" si="20"/>
        <v>2.1695000000000135</v>
      </c>
    </row>
    <row r="185" spans="1:20" x14ac:dyDescent="0.35">
      <c r="A185">
        <v>184</v>
      </c>
      <c r="B185">
        <f t="shared" si="14"/>
        <v>1830</v>
      </c>
      <c r="C185">
        <v>148.42500000000001</v>
      </c>
      <c r="D185">
        <f t="shared" si="15"/>
        <v>58.823999999999984</v>
      </c>
      <c r="E185">
        <v>85540</v>
      </c>
      <c r="F185">
        <v>14</v>
      </c>
      <c r="G185">
        <v>192</v>
      </c>
      <c r="I185">
        <v>183</v>
      </c>
      <c r="J185">
        <f t="shared" si="16"/>
        <v>1820</v>
      </c>
      <c r="K185">
        <v>142.52600000000001</v>
      </c>
      <c r="L185">
        <f t="shared" si="17"/>
        <v>63.165999999999997</v>
      </c>
      <c r="M185">
        <v>61560</v>
      </c>
      <c r="N185">
        <v>14</v>
      </c>
      <c r="O185">
        <v>190</v>
      </c>
      <c r="P185">
        <v>183</v>
      </c>
      <c r="R185">
        <f t="shared" si="18"/>
        <v>1820</v>
      </c>
      <c r="S185">
        <f t="shared" si="19"/>
        <v>60.99499999999999</v>
      </c>
      <c r="T185">
        <f t="shared" si="20"/>
        <v>2.1710000000000065</v>
      </c>
    </row>
    <row r="186" spans="1:20" x14ac:dyDescent="0.35">
      <c r="A186">
        <v>185</v>
      </c>
      <c r="B186">
        <f t="shared" si="14"/>
        <v>1840</v>
      </c>
      <c r="C186">
        <v>148.27500000000001</v>
      </c>
      <c r="D186">
        <f t="shared" si="15"/>
        <v>58.97399999999999</v>
      </c>
      <c r="E186">
        <v>85540</v>
      </c>
      <c r="F186">
        <v>14</v>
      </c>
      <c r="G186">
        <v>192</v>
      </c>
      <c r="I186">
        <v>184</v>
      </c>
      <c r="J186">
        <f t="shared" si="16"/>
        <v>1830</v>
      </c>
      <c r="K186">
        <v>142.19399999999999</v>
      </c>
      <c r="L186">
        <f t="shared" si="17"/>
        <v>63.498000000000019</v>
      </c>
      <c r="M186">
        <v>61560</v>
      </c>
      <c r="N186">
        <v>10</v>
      </c>
      <c r="O186">
        <v>190</v>
      </c>
      <c r="P186">
        <v>184</v>
      </c>
      <c r="R186">
        <f t="shared" si="18"/>
        <v>1830</v>
      </c>
      <c r="S186">
        <f t="shared" si="19"/>
        <v>61.236000000000004</v>
      </c>
      <c r="T186">
        <f t="shared" si="20"/>
        <v>2.2620000000000147</v>
      </c>
    </row>
    <row r="187" spans="1:20" x14ac:dyDescent="0.35">
      <c r="A187">
        <v>186</v>
      </c>
      <c r="B187">
        <f t="shared" si="14"/>
        <v>1850</v>
      </c>
      <c r="C187">
        <v>148.12700000000001</v>
      </c>
      <c r="D187">
        <f t="shared" si="15"/>
        <v>59.121999999999986</v>
      </c>
      <c r="E187">
        <v>85540</v>
      </c>
      <c r="F187">
        <v>18</v>
      </c>
      <c r="G187">
        <v>192</v>
      </c>
      <c r="I187">
        <v>185</v>
      </c>
      <c r="J187">
        <f t="shared" si="16"/>
        <v>1840</v>
      </c>
      <c r="K187">
        <v>141.82599999999999</v>
      </c>
      <c r="L187">
        <f t="shared" si="17"/>
        <v>63.866000000000014</v>
      </c>
      <c r="M187">
        <v>61560</v>
      </c>
      <c r="N187">
        <v>10</v>
      </c>
      <c r="O187">
        <v>192</v>
      </c>
      <c r="P187">
        <v>185</v>
      </c>
      <c r="R187">
        <f t="shared" si="18"/>
        <v>1840</v>
      </c>
      <c r="S187">
        <f t="shared" si="19"/>
        <v>61.494</v>
      </c>
      <c r="T187">
        <f t="shared" si="20"/>
        <v>2.3720000000000141</v>
      </c>
    </row>
    <row r="188" spans="1:20" x14ac:dyDescent="0.35">
      <c r="A188">
        <v>187</v>
      </c>
      <c r="B188">
        <f t="shared" si="14"/>
        <v>1860</v>
      </c>
      <c r="C188">
        <v>148.04499999999999</v>
      </c>
      <c r="D188">
        <f t="shared" si="15"/>
        <v>59.204000000000008</v>
      </c>
      <c r="E188">
        <v>85540</v>
      </c>
      <c r="F188">
        <v>13</v>
      </c>
      <c r="G188">
        <v>192</v>
      </c>
      <c r="I188">
        <v>186</v>
      </c>
      <c r="J188">
        <f t="shared" si="16"/>
        <v>1850</v>
      </c>
      <c r="K188">
        <v>141.625</v>
      </c>
      <c r="L188">
        <f t="shared" si="17"/>
        <v>64.067000000000007</v>
      </c>
      <c r="M188">
        <v>61560</v>
      </c>
      <c r="N188">
        <v>10</v>
      </c>
      <c r="O188">
        <v>190</v>
      </c>
      <c r="P188">
        <v>186</v>
      </c>
      <c r="R188">
        <f t="shared" si="18"/>
        <v>1850</v>
      </c>
      <c r="S188">
        <f t="shared" si="19"/>
        <v>61.635500000000008</v>
      </c>
      <c r="T188">
        <f t="shared" si="20"/>
        <v>2.4314999999999998</v>
      </c>
    </row>
    <row r="189" spans="1:20" x14ac:dyDescent="0.35">
      <c r="A189">
        <v>188</v>
      </c>
      <c r="B189">
        <f t="shared" si="14"/>
        <v>1870</v>
      </c>
      <c r="C189">
        <v>147.714</v>
      </c>
      <c r="D189">
        <f t="shared" si="15"/>
        <v>59.534999999999997</v>
      </c>
      <c r="E189">
        <v>85540</v>
      </c>
      <c r="F189">
        <v>10</v>
      </c>
      <c r="G189">
        <v>192</v>
      </c>
      <c r="I189">
        <v>187</v>
      </c>
      <c r="J189">
        <f t="shared" si="16"/>
        <v>1860</v>
      </c>
      <c r="K189">
        <v>141.08799999999999</v>
      </c>
      <c r="L189">
        <f t="shared" si="17"/>
        <v>64.604000000000013</v>
      </c>
      <c r="M189">
        <v>61560</v>
      </c>
      <c r="N189">
        <v>10</v>
      </c>
      <c r="O189">
        <v>190</v>
      </c>
      <c r="P189">
        <v>187</v>
      </c>
      <c r="R189">
        <f t="shared" si="18"/>
        <v>1860</v>
      </c>
      <c r="S189">
        <f t="shared" si="19"/>
        <v>62.069500000000005</v>
      </c>
      <c r="T189">
        <f t="shared" si="20"/>
        <v>2.5345000000000084</v>
      </c>
    </row>
    <row r="190" spans="1:20" x14ac:dyDescent="0.35">
      <c r="A190">
        <v>189</v>
      </c>
      <c r="B190">
        <f t="shared" si="14"/>
        <v>1880</v>
      </c>
      <c r="C190">
        <v>147.38999999999999</v>
      </c>
      <c r="D190">
        <f t="shared" si="15"/>
        <v>59.859000000000009</v>
      </c>
      <c r="E190">
        <v>85540</v>
      </c>
      <c r="F190">
        <v>10</v>
      </c>
      <c r="G190">
        <v>192</v>
      </c>
      <c r="I190">
        <v>188</v>
      </c>
      <c r="J190">
        <f t="shared" si="16"/>
        <v>1870</v>
      </c>
      <c r="K190">
        <v>140.77000000000001</v>
      </c>
      <c r="L190">
        <f t="shared" si="17"/>
        <v>64.921999999999997</v>
      </c>
      <c r="M190">
        <v>61560</v>
      </c>
      <c r="N190">
        <v>10</v>
      </c>
      <c r="O190">
        <v>192</v>
      </c>
      <c r="P190">
        <v>188</v>
      </c>
      <c r="R190">
        <f t="shared" si="18"/>
        <v>1870</v>
      </c>
      <c r="S190">
        <f t="shared" si="19"/>
        <v>62.390500000000003</v>
      </c>
      <c r="T190">
        <f t="shared" si="20"/>
        <v>2.5314999999999941</v>
      </c>
    </row>
    <row r="191" spans="1:20" x14ac:dyDescent="0.35">
      <c r="A191">
        <v>190</v>
      </c>
      <c r="B191">
        <f t="shared" si="14"/>
        <v>1890</v>
      </c>
      <c r="C191">
        <v>147.232</v>
      </c>
      <c r="D191">
        <f t="shared" si="15"/>
        <v>60.016999999999996</v>
      </c>
      <c r="E191">
        <v>85540</v>
      </c>
      <c r="F191">
        <v>14</v>
      </c>
      <c r="G191">
        <v>193</v>
      </c>
      <c r="I191">
        <v>189</v>
      </c>
      <c r="J191">
        <f t="shared" si="16"/>
        <v>1880</v>
      </c>
      <c r="K191">
        <v>140.63999999999999</v>
      </c>
      <c r="L191">
        <f t="shared" si="17"/>
        <v>65.052000000000021</v>
      </c>
      <c r="M191">
        <v>61560</v>
      </c>
      <c r="N191">
        <v>6</v>
      </c>
      <c r="O191">
        <v>191</v>
      </c>
      <c r="P191">
        <v>189</v>
      </c>
      <c r="R191">
        <f t="shared" si="18"/>
        <v>1880</v>
      </c>
      <c r="S191">
        <f t="shared" si="19"/>
        <v>62.534500000000008</v>
      </c>
      <c r="T191">
        <f t="shared" si="20"/>
        <v>2.5175000000000125</v>
      </c>
    </row>
    <row r="192" spans="1:20" x14ac:dyDescent="0.35">
      <c r="A192">
        <v>191</v>
      </c>
      <c r="B192">
        <f t="shared" si="14"/>
        <v>1900</v>
      </c>
      <c r="C192">
        <v>147.03899999999999</v>
      </c>
      <c r="D192">
        <f t="shared" si="15"/>
        <v>60.210000000000008</v>
      </c>
      <c r="E192">
        <v>85540</v>
      </c>
      <c r="F192">
        <v>14</v>
      </c>
      <c r="G192">
        <v>192</v>
      </c>
      <c r="I192">
        <v>190</v>
      </c>
      <c r="J192">
        <f t="shared" si="16"/>
        <v>1890</v>
      </c>
      <c r="K192">
        <v>140.16900000000001</v>
      </c>
      <c r="L192">
        <f t="shared" si="17"/>
        <v>65.522999999999996</v>
      </c>
      <c r="M192">
        <v>61560</v>
      </c>
      <c r="N192">
        <v>13</v>
      </c>
      <c r="O192">
        <v>190</v>
      </c>
      <c r="P192">
        <v>190</v>
      </c>
      <c r="R192">
        <f t="shared" si="18"/>
        <v>1890</v>
      </c>
      <c r="S192">
        <f t="shared" si="19"/>
        <v>62.866500000000002</v>
      </c>
      <c r="T192">
        <f t="shared" si="20"/>
        <v>2.6564999999999941</v>
      </c>
    </row>
    <row r="193" spans="1:20" x14ac:dyDescent="0.35">
      <c r="A193">
        <v>192</v>
      </c>
      <c r="B193">
        <f t="shared" si="14"/>
        <v>1910</v>
      </c>
      <c r="C193">
        <v>146.87700000000001</v>
      </c>
      <c r="D193">
        <f t="shared" si="15"/>
        <v>60.371999999999986</v>
      </c>
      <c r="E193">
        <v>85540</v>
      </c>
      <c r="F193">
        <v>10</v>
      </c>
      <c r="G193">
        <v>193</v>
      </c>
      <c r="I193">
        <v>191</v>
      </c>
      <c r="J193">
        <f t="shared" si="16"/>
        <v>1900</v>
      </c>
      <c r="K193">
        <v>139.964</v>
      </c>
      <c r="L193">
        <f t="shared" si="17"/>
        <v>65.728000000000009</v>
      </c>
      <c r="M193">
        <v>61560</v>
      </c>
      <c r="N193">
        <v>10</v>
      </c>
      <c r="O193">
        <v>190</v>
      </c>
      <c r="P193">
        <v>191</v>
      </c>
      <c r="R193">
        <f t="shared" si="18"/>
        <v>1900</v>
      </c>
      <c r="S193">
        <f t="shared" si="19"/>
        <v>63.05</v>
      </c>
      <c r="T193">
        <f t="shared" si="20"/>
        <v>2.6780000000000115</v>
      </c>
    </row>
    <row r="194" spans="1:20" x14ac:dyDescent="0.35">
      <c r="A194">
        <v>193</v>
      </c>
      <c r="B194">
        <f t="shared" si="14"/>
        <v>1920</v>
      </c>
      <c r="C194">
        <v>146.73400000000001</v>
      </c>
      <c r="D194">
        <f t="shared" si="15"/>
        <v>60.514999999999986</v>
      </c>
      <c r="E194">
        <v>85540</v>
      </c>
      <c r="F194">
        <v>14</v>
      </c>
      <c r="G194">
        <v>192</v>
      </c>
      <c r="I194">
        <v>192</v>
      </c>
      <c r="J194">
        <f t="shared" si="16"/>
        <v>1910</v>
      </c>
      <c r="K194">
        <v>139.852</v>
      </c>
      <c r="L194">
        <f t="shared" si="17"/>
        <v>65.84</v>
      </c>
      <c r="M194">
        <v>61560</v>
      </c>
      <c r="N194">
        <v>9</v>
      </c>
      <c r="O194">
        <v>191</v>
      </c>
      <c r="P194">
        <v>192</v>
      </c>
      <c r="R194">
        <f t="shared" si="18"/>
        <v>1910</v>
      </c>
      <c r="S194">
        <f t="shared" si="19"/>
        <v>63.177499999999995</v>
      </c>
      <c r="T194">
        <f t="shared" si="20"/>
        <v>2.6625000000000085</v>
      </c>
    </row>
    <row r="195" spans="1:20" x14ac:dyDescent="0.35">
      <c r="A195">
        <v>194</v>
      </c>
      <c r="B195">
        <f t="shared" ref="B195:B203" si="21">(A195-1)*10</f>
        <v>1930</v>
      </c>
      <c r="C195">
        <v>146.45400000000001</v>
      </c>
      <c r="D195">
        <f t="shared" ref="D195:D203" si="22">-(C195-$C$3)</f>
        <v>60.794999999999987</v>
      </c>
      <c r="E195">
        <v>85540</v>
      </c>
      <c r="F195">
        <v>9</v>
      </c>
      <c r="G195">
        <v>192</v>
      </c>
      <c r="I195">
        <v>193</v>
      </c>
      <c r="J195">
        <f t="shared" ref="J195:J202" si="23">(I195-1)*10</f>
        <v>1920</v>
      </c>
      <c r="K195">
        <v>139.351</v>
      </c>
      <c r="L195">
        <f t="shared" si="17"/>
        <v>66.341000000000008</v>
      </c>
      <c r="M195">
        <v>61560</v>
      </c>
      <c r="N195">
        <v>13</v>
      </c>
      <c r="O195">
        <v>190</v>
      </c>
      <c r="P195">
        <v>193</v>
      </c>
      <c r="R195">
        <f t="shared" si="18"/>
        <v>1920</v>
      </c>
      <c r="S195">
        <f t="shared" si="19"/>
        <v>63.567999999999998</v>
      </c>
      <c r="T195">
        <f t="shared" si="20"/>
        <v>2.7730000000000103</v>
      </c>
    </row>
    <row r="196" spans="1:20" x14ac:dyDescent="0.35">
      <c r="A196">
        <v>195</v>
      </c>
      <c r="B196">
        <f t="shared" si="21"/>
        <v>1940</v>
      </c>
      <c r="C196">
        <v>146.16800000000001</v>
      </c>
      <c r="D196">
        <f t="shared" si="22"/>
        <v>61.080999999999989</v>
      </c>
      <c r="E196">
        <v>85540</v>
      </c>
      <c r="F196">
        <v>10</v>
      </c>
      <c r="G196">
        <v>192</v>
      </c>
      <c r="I196">
        <v>194</v>
      </c>
      <c r="J196">
        <f t="shared" si="23"/>
        <v>1930</v>
      </c>
      <c r="K196">
        <v>139.40299999999999</v>
      </c>
      <c r="L196">
        <f t="shared" ref="L196:L202" si="24">-(K196-$K$3)</f>
        <v>66.289000000000016</v>
      </c>
      <c r="M196">
        <v>61560</v>
      </c>
      <c r="N196">
        <v>9</v>
      </c>
      <c r="O196">
        <v>190</v>
      </c>
      <c r="P196">
        <v>194</v>
      </c>
      <c r="R196">
        <f t="shared" ref="R196:R202" si="25">J196</f>
        <v>1930</v>
      </c>
      <c r="S196">
        <f t="shared" ref="S196:S202" si="26">(D196+L196)/2</f>
        <v>63.685000000000002</v>
      </c>
      <c r="T196">
        <f t="shared" ref="T196:T202" si="27">_xlfn.STDEV.P(D196,L196)</f>
        <v>2.6040000000000134</v>
      </c>
    </row>
    <row r="197" spans="1:20" x14ac:dyDescent="0.35">
      <c r="A197">
        <v>196</v>
      </c>
      <c r="B197">
        <f t="shared" si="21"/>
        <v>1950</v>
      </c>
      <c r="C197">
        <v>146.012</v>
      </c>
      <c r="D197">
        <f t="shared" si="22"/>
        <v>61.236999999999995</v>
      </c>
      <c r="E197">
        <v>85540</v>
      </c>
      <c r="F197">
        <v>10</v>
      </c>
      <c r="G197">
        <v>192</v>
      </c>
      <c r="I197">
        <v>195</v>
      </c>
      <c r="J197">
        <f t="shared" si="23"/>
        <v>1940</v>
      </c>
      <c r="K197">
        <v>139.08199999999999</v>
      </c>
      <c r="L197">
        <f t="shared" si="24"/>
        <v>66.610000000000014</v>
      </c>
      <c r="M197">
        <v>61560</v>
      </c>
      <c r="N197">
        <v>10</v>
      </c>
      <c r="O197">
        <v>193</v>
      </c>
      <c r="P197">
        <v>195</v>
      </c>
      <c r="R197">
        <f t="shared" si="25"/>
        <v>1940</v>
      </c>
      <c r="S197">
        <f t="shared" si="26"/>
        <v>63.923500000000004</v>
      </c>
      <c r="T197">
        <f t="shared" si="27"/>
        <v>2.6865000000000094</v>
      </c>
    </row>
    <row r="198" spans="1:20" x14ac:dyDescent="0.35">
      <c r="A198">
        <v>197</v>
      </c>
      <c r="B198">
        <f t="shared" si="21"/>
        <v>1960</v>
      </c>
      <c r="C198">
        <v>145.75800000000001</v>
      </c>
      <c r="D198">
        <f t="shared" si="22"/>
        <v>61.490999999999985</v>
      </c>
      <c r="E198">
        <v>85540</v>
      </c>
      <c r="F198">
        <v>10</v>
      </c>
      <c r="G198">
        <v>192</v>
      </c>
      <c r="I198">
        <v>196</v>
      </c>
      <c r="J198">
        <f t="shared" si="23"/>
        <v>1950</v>
      </c>
      <c r="K198">
        <v>138.76</v>
      </c>
      <c r="L198">
        <f t="shared" si="24"/>
        <v>66.932000000000016</v>
      </c>
      <c r="M198">
        <v>61560</v>
      </c>
      <c r="N198">
        <v>10</v>
      </c>
      <c r="O198">
        <v>190</v>
      </c>
      <c r="P198">
        <v>196</v>
      </c>
      <c r="R198">
        <f t="shared" si="25"/>
        <v>1950</v>
      </c>
      <c r="S198">
        <f t="shared" si="26"/>
        <v>64.211500000000001</v>
      </c>
      <c r="T198">
        <f t="shared" si="27"/>
        <v>2.7205000000000155</v>
      </c>
    </row>
    <row r="199" spans="1:20" x14ac:dyDescent="0.35">
      <c r="A199">
        <v>198</v>
      </c>
      <c r="B199">
        <f t="shared" si="21"/>
        <v>1970</v>
      </c>
      <c r="C199">
        <v>145.52000000000001</v>
      </c>
      <c r="D199">
        <f t="shared" si="22"/>
        <v>61.728999999999985</v>
      </c>
      <c r="E199">
        <v>85540</v>
      </c>
      <c r="F199">
        <v>13</v>
      </c>
      <c r="G199">
        <v>192</v>
      </c>
      <c r="I199">
        <v>197</v>
      </c>
      <c r="J199">
        <f t="shared" si="23"/>
        <v>1960</v>
      </c>
      <c r="K199">
        <v>138.52000000000001</v>
      </c>
      <c r="L199">
        <f t="shared" si="24"/>
        <v>67.171999999999997</v>
      </c>
      <c r="M199">
        <v>61560</v>
      </c>
      <c r="N199">
        <v>10</v>
      </c>
      <c r="O199">
        <v>192</v>
      </c>
      <c r="P199">
        <v>197</v>
      </c>
      <c r="R199">
        <f t="shared" si="25"/>
        <v>1960</v>
      </c>
      <c r="S199">
        <f t="shared" si="26"/>
        <v>64.450499999999991</v>
      </c>
      <c r="T199">
        <f t="shared" si="27"/>
        <v>2.721500000000006</v>
      </c>
    </row>
    <row r="200" spans="1:20" x14ac:dyDescent="0.35">
      <c r="A200">
        <v>199</v>
      </c>
      <c r="B200">
        <f t="shared" si="21"/>
        <v>1980</v>
      </c>
      <c r="C200">
        <v>145.14099999999999</v>
      </c>
      <c r="D200">
        <f t="shared" si="22"/>
        <v>62.108000000000004</v>
      </c>
      <c r="E200">
        <v>85540</v>
      </c>
      <c r="F200">
        <v>14</v>
      </c>
      <c r="G200">
        <v>192</v>
      </c>
      <c r="I200">
        <v>198</v>
      </c>
      <c r="J200">
        <f t="shared" si="23"/>
        <v>1970</v>
      </c>
      <c r="K200">
        <v>138.40700000000001</v>
      </c>
      <c r="L200">
        <f t="shared" si="24"/>
        <v>67.284999999999997</v>
      </c>
      <c r="M200">
        <v>61560</v>
      </c>
      <c r="N200">
        <v>10</v>
      </c>
      <c r="O200">
        <v>193</v>
      </c>
      <c r="P200">
        <v>198</v>
      </c>
      <c r="R200">
        <f t="shared" si="25"/>
        <v>1970</v>
      </c>
      <c r="S200">
        <f t="shared" si="26"/>
        <v>64.6965</v>
      </c>
      <c r="T200">
        <f t="shared" si="27"/>
        <v>2.5884999999999962</v>
      </c>
    </row>
    <row r="201" spans="1:20" x14ac:dyDescent="0.35">
      <c r="A201">
        <v>200</v>
      </c>
      <c r="B201">
        <f t="shared" si="21"/>
        <v>1990</v>
      </c>
      <c r="C201">
        <v>145.12</v>
      </c>
      <c r="D201">
        <f t="shared" si="22"/>
        <v>62.128999999999991</v>
      </c>
      <c r="E201">
        <v>85540</v>
      </c>
      <c r="F201">
        <v>10</v>
      </c>
      <c r="G201">
        <v>193</v>
      </c>
      <c r="I201">
        <v>199</v>
      </c>
      <c r="J201">
        <f t="shared" si="23"/>
        <v>1980</v>
      </c>
      <c r="K201">
        <v>138.04300000000001</v>
      </c>
      <c r="L201">
        <f t="shared" si="24"/>
        <v>67.649000000000001</v>
      </c>
      <c r="M201">
        <v>61560</v>
      </c>
      <c r="N201">
        <v>6</v>
      </c>
      <c r="O201">
        <v>191</v>
      </c>
      <c r="P201">
        <v>199</v>
      </c>
      <c r="R201">
        <f t="shared" si="25"/>
        <v>1980</v>
      </c>
      <c r="S201">
        <f t="shared" si="26"/>
        <v>64.888999999999996</v>
      </c>
      <c r="T201">
        <f t="shared" si="27"/>
        <v>2.7600000000000051</v>
      </c>
    </row>
    <row r="202" spans="1:20" x14ac:dyDescent="0.35">
      <c r="A202">
        <v>201</v>
      </c>
      <c r="B202">
        <f t="shared" si="21"/>
        <v>2000</v>
      </c>
      <c r="C202">
        <v>144.864</v>
      </c>
      <c r="D202">
        <f t="shared" si="22"/>
        <v>62.384999999999991</v>
      </c>
      <c r="E202">
        <v>85540</v>
      </c>
      <c r="F202">
        <v>10</v>
      </c>
      <c r="G202">
        <v>192</v>
      </c>
      <c r="I202">
        <v>200</v>
      </c>
      <c r="J202">
        <f t="shared" si="23"/>
        <v>1990</v>
      </c>
      <c r="K202">
        <v>137.655</v>
      </c>
      <c r="L202">
        <f t="shared" si="24"/>
        <v>68.037000000000006</v>
      </c>
      <c r="M202">
        <v>61560</v>
      </c>
      <c r="N202">
        <v>10</v>
      </c>
      <c r="O202">
        <v>192</v>
      </c>
      <c r="P202">
        <v>200</v>
      </c>
      <c r="R202">
        <f t="shared" si="25"/>
        <v>1990</v>
      </c>
      <c r="S202">
        <f t="shared" si="26"/>
        <v>65.210999999999999</v>
      </c>
      <c r="T202">
        <f t="shared" si="27"/>
        <v>2.8260000000000076</v>
      </c>
    </row>
    <row r="203" spans="1:20" x14ac:dyDescent="0.35">
      <c r="A203">
        <v>202</v>
      </c>
      <c r="B203">
        <f t="shared" si="21"/>
        <v>2010</v>
      </c>
      <c r="C203">
        <v>144.73599999999999</v>
      </c>
      <c r="D203">
        <f t="shared" si="22"/>
        <v>62.513000000000005</v>
      </c>
      <c r="E203">
        <v>85540</v>
      </c>
      <c r="F203">
        <v>10</v>
      </c>
      <c r="G203">
        <v>193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50mM L-Asp</vt:lpstr>
      <vt:lpstr>50mM L-Asp + 30mM D-Asp</vt:lpstr>
      <vt:lpstr>50mM L-Asp + 50mM D-Asp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ee380-user</dc:creator>
  <cp:lastModifiedBy>Emile Engel</cp:lastModifiedBy>
  <dcterms:created xsi:type="dcterms:W3CDTF">2019-05-29T13:54:21Z</dcterms:created>
  <dcterms:modified xsi:type="dcterms:W3CDTF">2020-09-09T11:17:17Z</dcterms:modified>
</cp:coreProperties>
</file>